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Supervisor PEP" sheetId="1" r:id="rId1"/>
  </sheets>
  <definedNames>
    <definedName name="_xlnm.Print_Area" localSheetId="0">'Supervisor PEP'!$A$1:$P$144</definedName>
  </definedNames>
  <calcPr fullCalcOnLoad="1"/>
</workbook>
</file>

<file path=xl/sharedStrings.xml><?xml version="1.0" encoding="utf-8"?>
<sst xmlns="http://schemas.openxmlformats.org/spreadsheetml/2006/main" count="130" uniqueCount="94">
  <si>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</si>
  <si>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</si>
  <si>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</si>
  <si>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</si>
  <si>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</si>
  <si>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</si>
  <si>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</si>
  <si>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</si>
  <si>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</si>
  <si>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</si>
  <si>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</si>
  <si>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</si>
  <si>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</si>
  <si>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</si>
  <si>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Exercises appropriate judgment</t>
  </si>
  <si>
    <t xml:space="preserve">Appropriately prioritizes work </t>
  </si>
  <si>
    <t>Strives to meet customer requirements</t>
  </si>
  <si>
    <t>Is courteous to customers and co-workers</t>
  </si>
  <si>
    <t>Completes assignments accurately and on time</t>
  </si>
  <si>
    <t>2.74 - 1.75</t>
  </si>
  <si>
    <t>Work Ethic</t>
  </si>
  <si>
    <t>Yes</t>
  </si>
  <si>
    <t>=</t>
  </si>
  <si>
    <t>Outstanding:</t>
  </si>
  <si>
    <t>Unsatisfactory:</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</si>
  <si>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</si>
  <si>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</si>
  <si>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</si>
  <si>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</si>
  <si>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</si>
  <si>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</si>
  <si>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No - Date Modified:</t>
  </si>
  <si>
    <t>Date:</t>
  </si>
  <si>
    <t>Employee Signature:</t>
  </si>
  <si>
    <t xml:space="preserve">Supervisor Signature: </t>
  </si>
  <si>
    <t>Initiatives</t>
  </si>
  <si>
    <t>Fiscal Year:</t>
  </si>
  <si>
    <t xml:space="preserve"> </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</si>
  <si>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</si>
  <si>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</si>
  <si>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</si>
  <si>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</si>
  <si>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</si>
  <si>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</si>
  <si>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</si>
  <si>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</si>
  <si>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</si>
  <si>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</si>
  <si>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</si>
  <si>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</si>
  <si>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</si>
  <si>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</si>
  <si>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</si>
  <si>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 xml:space="preserve">performance which is expected of a fully experienced </t>
  </si>
  <si>
    <t>Behavioral Elements</t>
  </si>
  <si>
    <t>Number of Position-Specific Performance Elements Rated:</t>
  </si>
  <si>
    <t>Employee's Comments:</t>
  </si>
  <si>
    <t>Division Manager:</t>
  </si>
  <si>
    <t>Number of Behavioral Elements Rated:</t>
  </si>
  <si>
    <t>Work Performance</t>
  </si>
  <si>
    <t>End Cycle Rating:</t>
  </si>
  <si>
    <t>Total Number of Elements Rated:</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</si>
  <si>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</si>
  <si>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</si>
  <si>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</si>
  <si>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</si>
  <si>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</si>
  <si>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</si>
  <si>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t>Beginning Date:</t>
  </si>
  <si>
    <t>Writes effectively (clear, organized, appropriate grammar, punctuation)</t>
  </si>
  <si>
    <t>Provides timely, accurate and appropriate information to internal and external customers</t>
  </si>
  <si>
    <t>Team Work</t>
  </si>
  <si>
    <t>Sum</t>
  </si>
  <si>
    <t>Calculation</t>
  </si>
  <si>
    <t>For Supervisory Employees</t>
  </si>
  <si>
    <t>Works to implement the Department's goals</t>
  </si>
  <si>
    <t>Proactively resolves internal complaints</t>
  </si>
  <si>
    <t>Promotes cooperation with other areas of the Department and other agencies</t>
  </si>
  <si>
    <t>Supervision</t>
  </si>
  <si>
    <t>Provides timely performance feedback</t>
  </si>
  <si>
    <t>Follows appropriate personnel procedures relating to discipline, sick leave monitoring, hiring and Equal Opportunity</t>
  </si>
  <si>
    <t>Contributes positively to employee morale</t>
  </si>
  <si>
    <t>Manages resources effectively</t>
  </si>
  <si>
    <t>I understand that this is a:</t>
  </si>
  <si>
    <t>position in which I serve at the pleasure of the appointing authority.</t>
  </si>
  <si>
    <t>I understand that this is a :</t>
  </si>
  <si>
    <t>January</t>
  </si>
  <si>
    <t>Generates ideas, options, and solutions for improvement</t>
  </si>
  <si>
    <t>If rated on Overall Work Quality, show individual Performance Standards below but do not rate them.  See PEP Guidelines.</t>
  </si>
  <si>
    <t>Tasks to be Achieved Before the End of Cycle Rating (if no specific tasks, state "None"):</t>
  </si>
  <si>
    <t>Tasks to be Achieved Before the next Mid-Cycle Rating (if no specific tasks, state "None"):</t>
  </si>
  <si>
    <t>(Rev 5/2019)</t>
  </si>
  <si>
    <r>
      <t xml:space="preserve">Maintains good attendance
</t>
    </r>
    <r>
      <rPr>
        <i/>
        <sz val="11"/>
        <rFont val="Segoe UI"/>
        <family val="2"/>
      </rPr>
      <t>(The use of FMLA-qualifying leave should not be considered)</t>
    </r>
  </si>
  <si>
    <t xml:space="preserve">Performance of Job Duties (Position-Specific Performance Standards are taken from Part IV of the Position Description - MS-22)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</si>
</sst>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h:mm:ss\ AM/PM"/>
  </numFmts>
  <fonts count="50">
    <font>
      <sz val="10"/>
      <name val="Arial"/>
      <family val="0"/>
    </font>
    <font>
      <u val="single"/>
      <sz val="10"/>
      <color indexed="12"/>
      <name val="Arial"/>
      <family val="2"/>
    </font>
    <font>
      <u val="single"/>
      <sz val="10"/>
      <color indexed="36"/>
      <name val="Arial"/>
      <family val="2"/>
    </font>
    <font>
      <sz val="10"/>
      <color indexed="8"/>
      <name val="Segoe UI"/>
      <family val="2"/>
    </font>
    <font>
      <b/>
      <sz val="14"/>
      <color indexed="8"/>
      <name val="Segoe UI"/>
      <family val="2"/>
    </font>
    <font>
      <sz val="12"/>
      <name val="Segoe UI"/>
      <family val="2"/>
    </font>
    <font>
      <b/>
      <sz val="12"/>
      <color indexed="8"/>
      <name val="Segoe UI"/>
      <family val="2"/>
    </font>
    <font>
      <sz val="12"/>
      <color indexed="8"/>
      <name val="Segoe UI"/>
      <family val="2"/>
    </font>
    <font>
      <sz val="10"/>
      <name val="Segoe UI"/>
      <family val="2"/>
    </font>
    <font>
      <b/>
      <sz val="12"/>
      <name val="Segoe UI"/>
      <family val="2"/>
    </font>
    <font>
      <i/>
      <sz val="11"/>
      <name val="Segoe UI"/>
      <family val="2"/>
    </font>
    <font>
      <b/>
      <sz val="10"/>
      <name val="Segoe UI"/>
      <family val="2"/>
    </font>
    <font>
      <b/>
      <sz val="12"/>
      <color indexed="27"/>
      <name val="Segoe UI"/>
      <family val="2"/>
    </font>
    <font>
      <i/>
      <sz val="10"/>
      <color indexed="8"/>
      <name val="Segoe UI"/>
      <family val="2"/>
    </font>
    <font>
      <b/>
      <sz val="10"/>
      <color indexed="8"/>
      <name val="Segoe UI"/>
      <family val="2"/>
    </font>
    <font>
      <b/>
      <sz val="13"/>
      <color indexed="8"/>
      <name val="Segoe UI"/>
      <family val="2"/>
    </font>
    <font>
      <sz val="10"/>
      <color indexed="9"/>
      <name val="Segoe UI"/>
      <family val="2"/>
    </font>
    <font>
      <b/>
      <sz val="9"/>
      <color indexed="8"/>
      <name val="Segoe UI"/>
      <family val="2"/>
    </font>
    <font>
      <sz val="9"/>
      <color indexed="8"/>
      <name val="Segoe UI"/>
      <family val="2"/>
    </font>
    <font>
      <sz val="10"/>
      <color indexed="20"/>
      <name val="Segoe UI"/>
      <family val="2"/>
    </font>
    <font>
      <b/>
      <sz val="10"/>
      <color indexed="52"/>
      <name val="Segoe UI"/>
      <family val="2"/>
    </font>
    <font>
      <b/>
      <sz val="10"/>
      <color indexed="9"/>
      <name val="Segoe UI"/>
      <family val="2"/>
    </font>
    <font>
      <i/>
      <sz val="10"/>
      <color indexed="23"/>
      <name val="Segoe UI"/>
      <family val="2"/>
    </font>
    <font>
      <sz val="10"/>
      <color indexed="17"/>
      <name val="Segoe UI"/>
      <family val="2"/>
    </font>
    <font>
      <b/>
      <sz val="15"/>
      <color indexed="54"/>
      <name val="Segoe UI"/>
      <family val="2"/>
    </font>
    <font>
      <b/>
      <sz val="13"/>
      <color indexed="54"/>
      <name val="Segoe UI"/>
      <family val="2"/>
    </font>
    <font>
      <b/>
      <sz val="11"/>
      <color indexed="54"/>
      <name val="Segoe UI"/>
      <family val="2"/>
    </font>
    <font>
      <sz val="10"/>
      <color indexed="62"/>
      <name val="Segoe UI"/>
      <family val="2"/>
    </font>
    <font>
      <sz val="10"/>
      <color indexed="52"/>
      <name val="Segoe UI"/>
      <family val="2"/>
    </font>
    <font>
      <sz val="10"/>
      <color indexed="60"/>
      <name val="Segoe UI"/>
      <family val="2"/>
    </font>
    <font>
      <b/>
      <sz val="10"/>
      <color indexed="63"/>
      <name val="Segoe UI"/>
      <family val="2"/>
    </font>
    <font>
      <sz val="18"/>
      <color indexed="54"/>
      <name val="Calibri Light"/>
      <family val="2"/>
    </font>
    <font>
      <sz val="10"/>
      <color indexed="10"/>
      <name val="Segoe UI"/>
      <family val="2"/>
    </font>
    <font>
      <sz val="10"/>
      <color theme="1"/>
      <name val="Segoe UI"/>
      <family val="2"/>
    </font>
    <font>
      <sz val="10"/>
      <color theme="0"/>
      <name val="Segoe UI"/>
      <family val="2"/>
    </font>
    <font>
      <sz val="10"/>
      <color rgb="FF9C0006"/>
      <name val="Segoe UI"/>
      <family val="2"/>
    </font>
    <font>
      <b/>
      <sz val="10"/>
      <color rgb="FFFA7D00"/>
      <name val="Segoe UI"/>
      <family val="2"/>
    </font>
    <font>
      <b/>
      <sz val="10"/>
      <color theme="0"/>
      <name val="Segoe UI"/>
      <family val="2"/>
    </font>
    <font>
      <i/>
      <sz val="10"/>
      <color rgb="FF7F7F7F"/>
      <name val="Segoe UI"/>
      <family val="2"/>
    </font>
    <font>
      <sz val="10"/>
      <color rgb="FF006100"/>
      <name val="Segoe UI"/>
      <family val="2"/>
    </font>
    <font>
      <b/>
      <sz val="15"/>
      <color theme="3"/>
      <name val="Segoe UI"/>
      <family val="2"/>
    </font>
    <font>
      <b/>
      <sz val="13"/>
      <color theme="3"/>
      <name val="Segoe UI"/>
      <family val="2"/>
    </font>
    <font>
      <b/>
      <sz val="11"/>
      <color theme="3"/>
      <name val="Segoe UI"/>
      <family val="2"/>
    </font>
    <font>
      <sz val="10"/>
      <color rgb="FF3F3F76"/>
      <name val="Segoe UI"/>
      <family val="2"/>
    </font>
    <font>
      <sz val="10"/>
      <color rgb="FFFA7D00"/>
      <name val="Segoe UI"/>
      <family val="2"/>
    </font>
    <font>
      <sz val="10"/>
      <color rgb="FF9C6500"/>
      <name val="Segoe UI"/>
      <family val="2"/>
    </font>
    <font>
      <b/>
      <sz val="10"/>
      <color rgb="FF3F3F3F"/>
      <name val="Segoe UI"/>
      <family val="2"/>
    </font>
    <font>
      <sz val="18"/>
      <color theme="3"/>
      <name val="Calibri Light"/>
      <family val="2"/>
    </font>
    <font>
      <b/>
      <sz val="10"/>
      <color theme="1"/>
      <name val="Segoe UI"/>
      <family val="2"/>
    </font>
    <font>
      <sz val="10"/>
      <color rgb="FFFF0000"/>
      <name val="Segoe U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double"/>
      <right style="double"/>
      <top style="double"/>
      <bottom style="double"/>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6">
    <xf numFmtId="0" fontId="0" fillId="0" borderId="0" xfId="0" applyAlignment="1">
      <alignment/>
    </xf>
    <xf numFmtId="0" fontId="4" fillId="33" borderId="0" xfId="0" applyFont="1" applyFill="1" applyAlignment="1" applyProtection="1">
      <alignment horizontal="center"/>
      <protection/>
    </xf>
    <xf numFmtId="0" fontId="5" fillId="33" borderId="0" xfId="0" applyFont="1" applyFill="1" applyAlignment="1" applyProtection="1">
      <alignment horizontal="left"/>
      <protection/>
    </xf>
    <xf numFmtId="0" fontId="6" fillId="33" borderId="0" xfId="0" applyFont="1" applyFill="1" applyAlignment="1" applyProtection="1">
      <alignment horizontal="center"/>
      <protection/>
    </xf>
    <xf numFmtId="0" fontId="7" fillId="33" borderId="10" xfId="0" applyFont="1" applyFill="1" applyBorder="1" applyAlignment="1" applyProtection="1">
      <alignment horizontal="left"/>
      <protection/>
    </xf>
    <xf numFmtId="0" fontId="7" fillId="33" borderId="11" xfId="0" applyFont="1" applyFill="1" applyBorder="1" applyAlignment="1" applyProtection="1">
      <alignment horizontal="left"/>
      <protection/>
    </xf>
    <xf numFmtId="0" fontId="7" fillId="33" borderId="12" xfId="0" applyFont="1" applyFill="1" applyBorder="1" applyAlignment="1" applyProtection="1">
      <alignment/>
      <protection/>
    </xf>
    <xf numFmtId="0" fontId="7" fillId="33" borderId="0" xfId="0" applyFont="1" applyFill="1" applyAlignment="1" applyProtection="1">
      <alignment/>
      <protection/>
    </xf>
    <xf numFmtId="49" fontId="6" fillId="33" borderId="13" xfId="0" applyNumberFormat="1" applyFont="1" applyFill="1" applyBorder="1" applyAlignment="1" applyProtection="1">
      <alignment horizontal="left"/>
      <protection/>
    </xf>
    <xf numFmtId="0" fontId="6" fillId="33" borderId="0" xfId="0" applyFont="1" applyFill="1" applyAlignment="1" applyProtection="1">
      <alignment horizontal="left"/>
      <protection/>
    </xf>
    <xf numFmtId="0" fontId="7" fillId="33" borderId="0" xfId="0" applyFont="1" applyFill="1" applyAlignment="1" applyProtection="1">
      <alignment horizontal="left"/>
      <protection/>
    </xf>
    <xf numFmtId="49" fontId="6" fillId="33" borderId="0" xfId="0" applyNumberFormat="1" applyFont="1" applyFill="1" applyAlignment="1" applyProtection="1">
      <alignment horizontal="left"/>
      <protection/>
    </xf>
    <xf numFmtId="0" fontId="7" fillId="33" borderId="14" xfId="0" applyFont="1" applyFill="1" applyBorder="1" applyAlignment="1" applyProtection="1">
      <alignment/>
      <protection/>
    </xf>
    <xf numFmtId="0" fontId="7" fillId="33" borderId="13" xfId="0" applyFont="1" applyFill="1" applyBorder="1" applyAlignment="1" applyProtection="1">
      <alignment horizontal="left"/>
      <protection/>
    </xf>
    <xf numFmtId="0" fontId="7" fillId="33" borderId="0" xfId="0" applyFont="1" applyFill="1" applyBorder="1" applyAlignment="1" applyProtection="1">
      <alignment horizontal="left"/>
      <protection/>
    </xf>
    <xf numFmtId="49" fontId="6" fillId="33" borderId="0" xfId="0" applyNumberFormat="1"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6" fillId="33" borderId="14" xfId="0" applyFont="1" applyFill="1" applyBorder="1" applyAlignment="1" applyProtection="1">
      <alignment/>
      <protection/>
    </xf>
    <xf numFmtId="0" fontId="7" fillId="33" borderId="15" xfId="0" applyFont="1" applyFill="1" applyBorder="1" applyAlignment="1" applyProtection="1">
      <alignment horizontal="left"/>
      <protection/>
    </xf>
    <xf numFmtId="0" fontId="7" fillId="33" borderId="16" xfId="0" applyFont="1" applyFill="1" applyBorder="1" applyAlignment="1" applyProtection="1">
      <alignment horizontal="left"/>
      <protection/>
    </xf>
    <xf numFmtId="49" fontId="6" fillId="33" borderId="16" xfId="0" applyNumberFormat="1" applyFont="1" applyFill="1" applyBorder="1" applyAlignment="1" applyProtection="1">
      <alignment horizontal="left"/>
      <protection/>
    </xf>
    <xf numFmtId="0" fontId="6" fillId="33" borderId="16" xfId="0" applyFont="1" applyFill="1" applyBorder="1" applyAlignment="1" applyProtection="1">
      <alignment horizontal="left"/>
      <protection/>
    </xf>
    <xf numFmtId="0" fontId="6" fillId="33" borderId="17" xfId="0" applyFont="1" applyFill="1" applyBorder="1" applyAlignment="1" applyProtection="1">
      <alignment/>
      <protection/>
    </xf>
    <xf numFmtId="0" fontId="7" fillId="33" borderId="0" xfId="0" applyFont="1" applyFill="1" applyAlignment="1" applyProtection="1">
      <alignment horizontal="left" vertical="top" wrapText="1"/>
      <protection/>
    </xf>
    <xf numFmtId="0" fontId="8" fillId="33" borderId="0" xfId="0" applyFont="1" applyFill="1" applyAlignment="1" applyProtection="1">
      <alignment horizontal="left" wrapText="1"/>
      <protection/>
    </xf>
    <xf numFmtId="0" fontId="7" fillId="33" borderId="0" xfId="0" applyFont="1" applyFill="1" applyBorder="1" applyAlignment="1" applyProtection="1">
      <alignment horizontal="center"/>
      <protection/>
    </xf>
    <xf numFmtId="0" fontId="3" fillId="33" borderId="0" xfId="0" applyFont="1" applyFill="1" applyAlignment="1" applyProtection="1">
      <alignment horizontal="left"/>
      <protection/>
    </xf>
    <xf numFmtId="0" fontId="3" fillId="33" borderId="0" xfId="0" applyFont="1" applyFill="1" applyAlignment="1" applyProtection="1">
      <alignment/>
      <protection/>
    </xf>
    <xf numFmtId="0" fontId="7" fillId="33" borderId="0" xfId="0" applyFont="1" applyFill="1" applyBorder="1" applyAlignment="1" applyProtection="1">
      <alignment/>
      <protection/>
    </xf>
    <xf numFmtId="0" fontId="8" fillId="33" borderId="0" xfId="0" applyFont="1" applyFill="1" applyBorder="1" applyAlignment="1" applyProtection="1">
      <alignment horizontal="left"/>
      <protection/>
    </xf>
    <xf numFmtId="0" fontId="7" fillId="33" borderId="0" xfId="0" applyFont="1" applyFill="1" applyAlignment="1" applyProtection="1">
      <alignment horizontal="center"/>
      <protection/>
    </xf>
    <xf numFmtId="0" fontId="6" fillId="33" borderId="0" xfId="0" applyFont="1" applyFill="1" applyBorder="1" applyAlignment="1" applyProtection="1">
      <alignment horizontal="center"/>
      <protection/>
    </xf>
    <xf numFmtId="0" fontId="5" fillId="33" borderId="0" xfId="0" applyFont="1" applyFill="1" applyBorder="1" applyAlignment="1" applyProtection="1">
      <alignment horizontal="left"/>
      <protection/>
    </xf>
    <xf numFmtId="0" fontId="9" fillId="33" borderId="0" xfId="0" applyFont="1" applyFill="1" applyAlignment="1" applyProtection="1">
      <alignment horizontal="center"/>
      <protection/>
    </xf>
    <xf numFmtId="0" fontId="7" fillId="33" borderId="18" xfId="0" applyFont="1" applyFill="1" applyBorder="1" applyAlignment="1" applyProtection="1">
      <alignment horizontal="left"/>
      <protection/>
    </xf>
    <xf numFmtId="0" fontId="7" fillId="33" borderId="19" xfId="0" applyFont="1" applyFill="1" applyBorder="1" applyAlignment="1" applyProtection="1">
      <alignment horizontal="left"/>
      <protection/>
    </xf>
    <xf numFmtId="0" fontId="6" fillId="33" borderId="0" xfId="0" applyFont="1" applyFill="1" applyAlignment="1" applyProtection="1">
      <alignment/>
      <protection/>
    </xf>
    <xf numFmtId="0" fontId="6" fillId="33" borderId="0" xfId="0" applyFont="1" applyFill="1" applyAlignment="1" applyProtection="1">
      <alignment horizontal="left" vertical="top"/>
      <protection/>
    </xf>
    <xf numFmtId="0" fontId="8" fillId="33" borderId="0" xfId="0" applyFont="1" applyFill="1" applyAlignment="1" applyProtection="1">
      <alignment/>
      <protection/>
    </xf>
    <xf numFmtId="0" fontId="7" fillId="33" borderId="0" xfId="0" applyFont="1" applyFill="1" applyBorder="1" applyAlignment="1" applyProtection="1">
      <alignment horizontal="left" vertical="top"/>
      <protection/>
    </xf>
    <xf numFmtId="0" fontId="7" fillId="33" borderId="0" xfId="0" applyFont="1" applyFill="1" applyBorder="1" applyAlignment="1" applyProtection="1">
      <alignment horizontal="left" vertical="top" wrapText="1"/>
      <protection/>
    </xf>
    <xf numFmtId="0" fontId="7" fillId="33" borderId="0" xfId="0" applyFont="1" applyFill="1" applyBorder="1" applyAlignment="1" applyProtection="1">
      <alignment vertical="top" wrapText="1"/>
      <protection/>
    </xf>
    <xf numFmtId="0" fontId="6"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center"/>
      <protection/>
    </xf>
    <xf numFmtId="0" fontId="12" fillId="33" borderId="0" xfId="0" applyFont="1" applyFill="1" applyBorder="1" applyAlignment="1" applyProtection="1">
      <alignment horizontal="left" vertical="top"/>
      <protection/>
    </xf>
    <xf numFmtId="0" fontId="6" fillId="33" borderId="0" xfId="0" applyFont="1" applyFill="1" applyBorder="1" applyAlignment="1" applyProtection="1">
      <alignment horizontal="left" vertical="top" wrapText="1"/>
      <protection/>
    </xf>
    <xf numFmtId="0" fontId="7" fillId="33" borderId="0" xfId="0" applyFont="1" applyFill="1" applyAlignment="1" applyProtection="1">
      <alignment horizontal="left" vertical="top"/>
      <protection/>
    </xf>
    <xf numFmtId="0" fontId="6" fillId="33" borderId="0" xfId="0" applyFont="1" applyFill="1" applyBorder="1" applyAlignment="1" applyProtection="1">
      <alignment/>
      <protection/>
    </xf>
    <xf numFmtId="0" fontId="8" fillId="33" borderId="0" xfId="0" applyFont="1" applyFill="1" applyBorder="1" applyAlignment="1" applyProtection="1">
      <alignment/>
      <protection/>
    </xf>
    <xf numFmtId="0" fontId="6"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horizontal="right"/>
      <protection/>
    </xf>
    <xf numFmtId="49" fontId="7" fillId="33" borderId="0" xfId="0" applyNumberFormat="1" applyFont="1" applyFill="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7" fillId="33" borderId="19" xfId="0" applyFont="1" applyFill="1" applyBorder="1" applyAlignment="1" applyProtection="1">
      <alignment horizontal="center" vertical="center" wrapText="1"/>
      <protection locked="0"/>
    </xf>
    <xf numFmtId="0" fontId="7" fillId="33" borderId="19"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3" borderId="21" xfId="0" applyFont="1" applyFill="1" applyBorder="1" applyAlignment="1" applyProtection="1">
      <alignment horizontal="center"/>
      <protection locked="0"/>
    </xf>
    <xf numFmtId="0" fontId="7" fillId="13" borderId="22"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wrapText="1"/>
      <protection/>
    </xf>
    <xf numFmtId="0" fontId="8" fillId="33" borderId="0" xfId="0" applyFont="1" applyFill="1" applyBorder="1" applyAlignment="1" applyProtection="1">
      <alignment/>
      <protection/>
    </xf>
    <xf numFmtId="0" fontId="7" fillId="33" borderId="19" xfId="0" applyFont="1" applyFill="1" applyBorder="1" applyAlignment="1" applyProtection="1">
      <alignment horizontal="center" vertical="top" wrapText="1"/>
      <protection/>
    </xf>
    <xf numFmtId="0" fontId="7" fillId="33" borderId="19" xfId="0" applyFont="1" applyFill="1" applyBorder="1" applyAlignment="1" applyProtection="1">
      <alignment horizontal="center" wrapText="1"/>
      <protection/>
    </xf>
    <xf numFmtId="0" fontId="7" fillId="33" borderId="23" xfId="0" applyFont="1" applyFill="1" applyBorder="1" applyAlignment="1" applyProtection="1">
      <alignment horizontal="center" vertical="top" wrapText="1"/>
      <protection/>
    </xf>
    <xf numFmtId="0" fontId="6" fillId="25" borderId="24" xfId="0" applyFont="1" applyFill="1" applyBorder="1" applyAlignment="1" applyProtection="1">
      <alignment horizontal="center" vertical="top" wrapText="1"/>
      <protection/>
    </xf>
    <xf numFmtId="0" fontId="6" fillId="20" borderId="24" xfId="0" applyFont="1" applyFill="1" applyBorder="1" applyAlignment="1" applyProtection="1">
      <alignment horizontal="center" vertical="top" wrapText="1"/>
      <protection/>
    </xf>
    <xf numFmtId="0" fontId="6" fillId="25" borderId="19" xfId="0" applyFont="1" applyFill="1" applyBorder="1" applyAlignment="1" applyProtection="1">
      <alignment horizontal="center" vertical="top" wrapText="1"/>
      <protection/>
    </xf>
    <xf numFmtId="0" fontId="6" fillId="20" borderId="19" xfId="0" applyFont="1" applyFill="1" applyBorder="1" applyAlignment="1" applyProtection="1">
      <alignment horizontal="center" vertical="top" wrapText="1"/>
      <protection/>
    </xf>
    <xf numFmtId="0" fontId="6" fillId="13" borderId="19" xfId="0" applyFont="1" applyFill="1" applyBorder="1" applyAlignment="1" applyProtection="1">
      <alignment horizontal="center" wrapText="1"/>
      <protection/>
    </xf>
    <xf numFmtId="0" fontId="6" fillId="8" borderId="19" xfId="0" applyFont="1" applyFill="1" applyBorder="1" applyAlignment="1" applyProtection="1">
      <alignment horizontal="center" wrapText="1"/>
      <protection/>
    </xf>
    <xf numFmtId="0" fontId="6" fillId="8" borderId="25" xfId="0" applyFont="1" applyFill="1" applyBorder="1" applyAlignment="1" applyProtection="1">
      <alignment horizontal="center" wrapText="1"/>
      <protection/>
    </xf>
    <xf numFmtId="0" fontId="6" fillId="13" borderId="19" xfId="0" applyFont="1" applyFill="1" applyBorder="1" applyAlignment="1" applyProtection="1">
      <alignment horizontal="center" vertical="top" wrapText="1"/>
      <protection/>
    </xf>
    <xf numFmtId="0" fontId="6" fillId="8" borderId="25" xfId="0" applyFont="1" applyFill="1" applyBorder="1" applyAlignment="1" applyProtection="1">
      <alignment horizontal="center" vertical="top" wrapText="1"/>
      <protection/>
    </xf>
    <xf numFmtId="0" fontId="5" fillId="33" borderId="20" xfId="0" applyFont="1" applyFill="1" applyBorder="1" applyAlignment="1" applyProtection="1">
      <alignment horizontal="center" vertical="top"/>
      <protection locked="0"/>
    </xf>
    <xf numFmtId="0" fontId="5" fillId="33" borderId="21" xfId="0" applyFont="1" applyFill="1" applyBorder="1" applyAlignment="1" applyProtection="1">
      <alignment horizontal="center" vertical="top"/>
      <protection locked="0"/>
    </xf>
    <xf numFmtId="0" fontId="5" fillId="33" borderId="20" xfId="0" applyFont="1" applyFill="1" applyBorder="1" applyAlignment="1" applyProtection="1">
      <alignment horizontal="center" vertical="top" wrapText="1"/>
      <protection locked="0"/>
    </xf>
    <xf numFmtId="0" fontId="5" fillId="33" borderId="21" xfId="0" applyFont="1" applyFill="1" applyBorder="1" applyAlignment="1" applyProtection="1">
      <alignment horizontal="center" vertical="top" wrapText="1"/>
      <protection locked="0"/>
    </xf>
    <xf numFmtId="0" fontId="9" fillId="33" borderId="19" xfId="0" applyFont="1" applyFill="1" applyBorder="1" applyAlignment="1" applyProtection="1">
      <alignment horizontal="center" vertical="center"/>
      <protection/>
    </xf>
    <xf numFmtId="49" fontId="7" fillId="33" borderId="20" xfId="0" applyNumberFormat="1" applyFont="1" applyFill="1" applyBorder="1" applyAlignment="1" applyProtection="1">
      <alignment horizontal="center"/>
      <protection locked="0"/>
    </xf>
    <xf numFmtId="49" fontId="7" fillId="33" borderId="21" xfId="0" applyNumberFormat="1" applyFont="1" applyFill="1" applyBorder="1" applyAlignment="1" applyProtection="1">
      <alignment horizontal="center"/>
      <protection locked="0"/>
    </xf>
    <xf numFmtId="0" fontId="5" fillId="33" borderId="26"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protection/>
    </xf>
    <xf numFmtId="0" fontId="7" fillId="8" borderId="22"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top" wrapText="1"/>
      <protection/>
    </xf>
    <xf numFmtId="0" fontId="14" fillId="33" borderId="0" xfId="0" applyFont="1" applyFill="1" applyBorder="1" applyAlignment="1" applyProtection="1">
      <alignment horizontal="center"/>
      <protection/>
    </xf>
    <xf numFmtId="0" fontId="8" fillId="33" borderId="0" xfId="0" applyFont="1" applyFill="1" applyAlignment="1" applyProtection="1">
      <alignment horizontal="left"/>
      <protection/>
    </xf>
    <xf numFmtId="0" fontId="14" fillId="33" borderId="0" xfId="0" applyFont="1" applyFill="1" applyBorder="1" applyAlignment="1" applyProtection="1">
      <alignment horizontal="left" vertical="top"/>
      <protection/>
    </xf>
    <xf numFmtId="0" fontId="3" fillId="33" borderId="0" xfId="0" applyFont="1" applyFill="1" applyBorder="1" applyAlignment="1" applyProtection="1">
      <alignment horizontal="left" vertical="top" wrapText="1"/>
      <protection/>
    </xf>
    <xf numFmtId="0" fontId="3" fillId="33" borderId="0" xfId="0" applyFont="1" applyFill="1" applyBorder="1" applyAlignment="1" applyProtection="1">
      <alignment horizontal="left"/>
      <protection/>
    </xf>
    <xf numFmtId="0" fontId="3" fillId="33" borderId="0"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center" vertical="center"/>
      <protection locked="0"/>
    </xf>
    <xf numFmtId="0" fontId="14" fillId="33" borderId="0" xfId="0" applyFont="1" applyFill="1" applyAlignment="1" applyProtection="1">
      <alignment/>
      <protection/>
    </xf>
    <xf numFmtId="0" fontId="16" fillId="33" borderId="0" xfId="0" applyFont="1" applyFill="1" applyAlignment="1" applyProtection="1">
      <alignment horizontal="left"/>
      <protection/>
    </xf>
    <xf numFmtId="0" fontId="6" fillId="9" borderId="27" xfId="0" applyFont="1" applyFill="1" applyBorder="1" applyAlignment="1" applyProtection="1">
      <alignment horizontal="center" vertical="center"/>
      <protection/>
    </xf>
    <xf numFmtId="0" fontId="6" fillId="9" borderId="28" xfId="0" applyFont="1" applyFill="1" applyBorder="1" applyAlignment="1" applyProtection="1">
      <alignment horizontal="center" vertical="center"/>
      <protection/>
    </xf>
    <xf numFmtId="0" fontId="6" fillId="9" borderId="29" xfId="0" applyFont="1" applyFill="1" applyBorder="1" applyAlignment="1" applyProtection="1">
      <alignment horizontal="center" vertical="center"/>
      <protection/>
    </xf>
    <xf numFmtId="0" fontId="17" fillId="9" borderId="11" xfId="0" applyFont="1" applyFill="1" applyBorder="1" applyAlignment="1" applyProtection="1">
      <alignment horizontal="center" vertical="center"/>
      <protection/>
    </xf>
    <xf numFmtId="0" fontId="18" fillId="9" borderId="11" xfId="0" applyFont="1" applyFill="1" applyBorder="1" applyAlignment="1" applyProtection="1">
      <alignment horizontal="center" vertical="center"/>
      <protection/>
    </xf>
    <xf numFmtId="0" fontId="7" fillId="33" borderId="23" xfId="0" applyFont="1" applyFill="1" applyBorder="1" applyAlignment="1" applyProtection="1">
      <alignment horizontal="left" vertical="center" wrapText="1"/>
      <protection locked="0"/>
    </xf>
    <xf numFmtId="0" fontId="7" fillId="33" borderId="21" xfId="0" applyFont="1" applyFill="1" applyBorder="1" applyAlignment="1" applyProtection="1">
      <alignment horizontal="left" vertical="center" wrapText="1"/>
      <protection locked="0"/>
    </xf>
    <xf numFmtId="0" fontId="7" fillId="33" borderId="25" xfId="0" applyFont="1" applyFill="1" applyBorder="1" applyAlignment="1" applyProtection="1">
      <alignment horizontal="left" vertical="center" wrapText="1"/>
      <protection locked="0"/>
    </xf>
    <xf numFmtId="0" fontId="15" fillId="33" borderId="20" xfId="0" applyFont="1" applyFill="1" applyBorder="1" applyAlignment="1" applyProtection="1">
      <alignment horizontal="left"/>
      <protection/>
    </xf>
    <xf numFmtId="0" fontId="6" fillId="9" borderId="23" xfId="0" applyFont="1" applyFill="1" applyBorder="1" applyAlignment="1" applyProtection="1">
      <alignment horizontal="left" wrapText="1"/>
      <protection/>
    </xf>
    <xf numFmtId="0" fontId="6" fillId="9" borderId="21" xfId="0" applyFont="1" applyFill="1" applyBorder="1" applyAlignment="1" applyProtection="1">
      <alignment horizontal="left" wrapText="1"/>
      <protection/>
    </xf>
    <xf numFmtId="0" fontId="6" fillId="9" borderId="23" xfId="0" applyFont="1" applyFill="1" applyBorder="1" applyAlignment="1" applyProtection="1">
      <alignment horizontal="left" vertical="top" wrapText="1"/>
      <protection/>
    </xf>
    <xf numFmtId="0" fontId="6" fillId="9" borderId="21" xfId="0" applyFont="1" applyFill="1" applyBorder="1" applyAlignment="1" applyProtection="1">
      <alignment horizontal="left" vertical="top" wrapText="1"/>
      <protection/>
    </xf>
    <xf numFmtId="0" fontId="6" fillId="9" borderId="23" xfId="0" applyFont="1" applyFill="1" applyBorder="1" applyAlignment="1" applyProtection="1">
      <alignment vertical="top" wrapText="1"/>
      <protection/>
    </xf>
    <xf numFmtId="0" fontId="6" fillId="9" borderId="21" xfId="0" applyFont="1" applyFill="1" applyBorder="1" applyAlignment="1" applyProtection="1">
      <alignment vertical="top" wrapText="1"/>
      <protection/>
    </xf>
    <xf numFmtId="0" fontId="6" fillId="9" borderId="23" xfId="0" applyFont="1" applyFill="1" applyBorder="1" applyAlignment="1" applyProtection="1">
      <alignment wrapText="1"/>
      <protection/>
    </xf>
    <xf numFmtId="0" fontId="6" fillId="9" borderId="21" xfId="0" applyFont="1" applyFill="1" applyBorder="1" applyAlignment="1" applyProtection="1">
      <alignment wrapText="1"/>
      <protection/>
    </xf>
    <xf numFmtId="0" fontId="7" fillId="33" borderId="23" xfId="0" applyFont="1" applyFill="1" applyBorder="1" applyAlignment="1" applyProtection="1">
      <alignment horizontal="left" vertical="top" wrapText="1"/>
      <protection/>
    </xf>
    <xf numFmtId="0" fontId="7" fillId="33" borderId="21" xfId="0" applyFont="1" applyFill="1" applyBorder="1" applyAlignment="1" applyProtection="1">
      <alignment horizontal="left" vertical="top" wrapText="1"/>
      <protection/>
    </xf>
    <xf numFmtId="0" fontId="7" fillId="33" borderId="25" xfId="0" applyFont="1" applyFill="1" applyBorder="1" applyAlignment="1" applyProtection="1">
      <alignment horizontal="left" vertical="top" wrapText="1"/>
      <protection/>
    </xf>
    <xf numFmtId="0" fontId="6" fillId="20" borderId="30" xfId="0" applyFont="1" applyFill="1" applyBorder="1" applyAlignment="1" applyProtection="1">
      <alignment horizontal="center"/>
      <protection/>
    </xf>
    <xf numFmtId="0" fontId="6" fillId="20" borderId="31" xfId="0" applyFont="1" applyFill="1" applyBorder="1" applyAlignment="1" applyProtection="1">
      <alignment horizontal="center"/>
      <protection/>
    </xf>
    <xf numFmtId="0" fontId="6" fillId="20" borderId="32" xfId="0" applyFont="1" applyFill="1" applyBorder="1" applyAlignment="1" applyProtection="1">
      <alignment horizontal="center"/>
      <protection/>
    </xf>
    <xf numFmtId="0" fontId="5" fillId="33" borderId="23" xfId="0" applyFont="1" applyFill="1" applyBorder="1" applyAlignment="1" applyProtection="1">
      <alignment horizontal="left" vertical="top" wrapText="1"/>
      <protection locked="0"/>
    </xf>
    <xf numFmtId="0" fontId="5" fillId="33" borderId="21" xfId="0" applyFont="1" applyFill="1" applyBorder="1" applyAlignment="1" applyProtection="1">
      <alignment horizontal="left" vertical="top" wrapText="1"/>
      <protection locked="0"/>
    </xf>
    <xf numFmtId="0" fontId="5" fillId="33" borderId="25"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top" wrapText="1"/>
      <protection/>
    </xf>
    <xf numFmtId="0" fontId="13" fillId="33" borderId="0" xfId="0" applyFont="1" applyFill="1" applyBorder="1" applyAlignment="1" applyProtection="1">
      <alignment horizontal="left" wrapText="1"/>
      <protection/>
    </xf>
    <xf numFmtId="0" fontId="6" fillId="33" borderId="20" xfId="0" applyFont="1" applyFill="1" applyBorder="1" applyAlignment="1" applyProtection="1">
      <alignment vertical="top"/>
      <protection/>
    </xf>
    <xf numFmtId="0" fontId="7" fillId="33" borderId="33" xfId="0" applyFont="1" applyFill="1" applyBorder="1" applyAlignment="1" applyProtection="1">
      <alignment horizontal="center"/>
      <protection/>
    </xf>
    <xf numFmtId="0" fontId="8" fillId="33" borderId="0" xfId="0" applyFont="1" applyFill="1" applyBorder="1" applyAlignment="1" applyProtection="1">
      <alignment/>
      <protection/>
    </xf>
    <xf numFmtId="2" fontId="6" fillId="33" borderId="0" xfId="0" applyNumberFormat="1" applyFont="1" applyFill="1" applyBorder="1" applyAlignment="1" applyProtection="1">
      <alignment horizontal="center"/>
      <protection/>
    </xf>
    <xf numFmtId="2" fontId="6" fillId="33" borderId="34" xfId="0" applyNumberFormat="1" applyFont="1" applyFill="1" applyBorder="1" applyAlignment="1" applyProtection="1">
      <alignment horizontal="center"/>
      <protection/>
    </xf>
    <xf numFmtId="2" fontId="6" fillId="33" borderId="30" xfId="0" applyNumberFormat="1" applyFont="1" applyFill="1" applyBorder="1" applyAlignment="1" applyProtection="1">
      <alignment horizontal="center" vertical="center"/>
      <protection/>
    </xf>
    <xf numFmtId="2" fontId="6" fillId="33" borderId="32" xfId="0" applyNumberFormat="1" applyFont="1" applyFill="1" applyBorder="1" applyAlignment="1" applyProtection="1">
      <alignment horizontal="center" vertical="center"/>
      <protection/>
    </xf>
    <xf numFmtId="2" fontId="6" fillId="33" borderId="35" xfId="0" applyNumberFormat="1" applyFont="1" applyFill="1" applyBorder="1" applyAlignment="1" applyProtection="1">
      <alignment horizontal="center"/>
      <protection/>
    </xf>
    <xf numFmtId="2" fontId="11" fillId="33" borderId="35" xfId="0" applyNumberFormat="1" applyFont="1" applyFill="1" applyBorder="1" applyAlignment="1" applyProtection="1">
      <alignment/>
      <protection/>
    </xf>
    <xf numFmtId="2" fontId="11" fillId="33" borderId="33" xfId="0" applyNumberFormat="1" applyFont="1" applyFill="1" applyBorder="1" applyAlignment="1" applyProtection="1">
      <alignment/>
      <protection/>
    </xf>
    <xf numFmtId="0" fontId="7" fillId="33" borderId="36" xfId="0" applyFont="1" applyFill="1" applyBorder="1" applyAlignment="1" applyProtection="1">
      <alignment horizontal="center"/>
      <protection/>
    </xf>
    <xf numFmtId="0" fontId="8" fillId="33" borderId="36" xfId="0" applyFont="1" applyFill="1" applyBorder="1" applyAlignment="1" applyProtection="1">
      <alignment/>
      <protection/>
    </xf>
    <xf numFmtId="0" fontId="7" fillId="33" borderId="0" xfId="0" applyFont="1" applyFill="1" applyBorder="1" applyAlignment="1" applyProtection="1">
      <alignment horizontal="center"/>
      <protection/>
    </xf>
    <xf numFmtId="0" fontId="7" fillId="33" borderId="20" xfId="0" applyFont="1" applyFill="1" applyBorder="1" applyAlignment="1" applyProtection="1">
      <alignment horizontal="center"/>
      <protection/>
    </xf>
    <xf numFmtId="0" fontId="7" fillId="33" borderId="0" xfId="0" applyFont="1" applyFill="1" applyBorder="1" applyAlignment="1" applyProtection="1">
      <alignment horizontal="left"/>
      <protection/>
    </xf>
    <xf numFmtId="0" fontId="7" fillId="33" borderId="34" xfId="0" applyFont="1" applyFill="1" applyBorder="1" applyAlignment="1" applyProtection="1">
      <alignment horizontal="center"/>
      <protection/>
    </xf>
    <xf numFmtId="0" fontId="8" fillId="33" borderId="35" xfId="0" applyFont="1" applyFill="1" applyBorder="1" applyAlignment="1" applyProtection="1">
      <alignment/>
      <protection/>
    </xf>
    <xf numFmtId="0" fontId="7" fillId="33" borderId="35" xfId="0" applyFont="1" applyFill="1" applyBorder="1" applyAlignment="1" applyProtection="1">
      <alignment horizontal="center"/>
      <protection/>
    </xf>
    <xf numFmtId="0" fontId="8" fillId="33" borderId="33" xfId="0" applyFont="1" applyFill="1" applyBorder="1" applyAlignment="1" applyProtection="1">
      <alignment/>
      <protection/>
    </xf>
    <xf numFmtId="2" fontId="6" fillId="33" borderId="33" xfId="0" applyNumberFormat="1" applyFont="1" applyFill="1" applyBorder="1" applyAlignment="1" applyProtection="1">
      <alignment horizontal="center"/>
      <protection/>
    </xf>
    <xf numFmtId="2" fontId="6" fillId="33" borderId="31" xfId="0" applyNumberFormat="1" applyFont="1" applyFill="1" applyBorder="1" applyAlignment="1" applyProtection="1">
      <alignment horizontal="center" vertical="center"/>
      <protection/>
    </xf>
    <xf numFmtId="0" fontId="6" fillId="33" borderId="0" xfId="0" applyFont="1" applyFill="1" applyBorder="1" applyAlignment="1" applyProtection="1">
      <alignment horizontal="center"/>
      <protection/>
    </xf>
    <xf numFmtId="0" fontId="6" fillId="33" borderId="34" xfId="0" applyFont="1" applyFill="1" applyBorder="1" applyAlignment="1" applyProtection="1">
      <alignment horizontal="center"/>
      <protection/>
    </xf>
    <xf numFmtId="0" fontId="6" fillId="8" borderId="37" xfId="0" applyFont="1" applyFill="1" applyBorder="1" applyAlignment="1" applyProtection="1">
      <alignment horizontal="center"/>
      <protection/>
    </xf>
    <xf numFmtId="0" fontId="8" fillId="8" borderId="38" xfId="0" applyFont="1" applyFill="1" applyBorder="1" applyAlignment="1" applyProtection="1">
      <alignment/>
      <protection/>
    </xf>
    <xf numFmtId="0" fontId="6" fillId="8" borderId="0" xfId="0" applyFont="1" applyFill="1" applyBorder="1" applyAlignment="1" applyProtection="1">
      <alignment horizontal="center"/>
      <protection/>
    </xf>
    <xf numFmtId="0" fontId="8" fillId="8" borderId="0" xfId="0" applyFont="1" applyFill="1" applyBorder="1" applyAlignment="1" applyProtection="1">
      <alignment/>
      <protection/>
    </xf>
    <xf numFmtId="0" fontId="6" fillId="8" borderId="33" xfId="0" applyFont="1" applyFill="1" applyBorder="1" applyAlignment="1" applyProtection="1">
      <alignment horizontal="center"/>
      <protection/>
    </xf>
    <xf numFmtId="0" fontId="8" fillId="8" borderId="37" xfId="0" applyFont="1" applyFill="1" applyBorder="1" applyAlignment="1" applyProtection="1">
      <alignment/>
      <protection/>
    </xf>
    <xf numFmtId="2" fontId="6" fillId="33" borderId="36" xfId="0" applyNumberFormat="1" applyFont="1" applyFill="1" applyBorder="1" applyAlignment="1" applyProtection="1">
      <alignment horizontal="center" vertical="center"/>
      <protection/>
    </xf>
    <xf numFmtId="2" fontId="8" fillId="33" borderId="36" xfId="0" applyNumberFormat="1" applyFont="1" applyFill="1" applyBorder="1" applyAlignment="1" applyProtection="1">
      <alignment vertical="center"/>
      <protection/>
    </xf>
    <xf numFmtId="0" fontId="6" fillId="13" borderId="39" xfId="0" applyFont="1" applyFill="1" applyBorder="1" applyAlignment="1" applyProtection="1">
      <alignment horizontal="center"/>
      <protection/>
    </xf>
    <xf numFmtId="0" fontId="8" fillId="13" borderId="38" xfId="0" applyFont="1" applyFill="1" applyBorder="1" applyAlignment="1" applyProtection="1">
      <alignment/>
      <protection/>
    </xf>
    <xf numFmtId="0" fontId="7" fillId="33" borderId="0" xfId="0" applyFont="1" applyFill="1" applyBorder="1" applyAlignment="1" applyProtection="1">
      <alignment horizontal="right"/>
      <protection/>
    </xf>
    <xf numFmtId="0" fontId="6" fillId="13" borderId="0" xfId="0" applyFont="1" applyFill="1" applyBorder="1" applyAlignment="1" applyProtection="1">
      <alignment horizontal="center"/>
      <protection/>
    </xf>
    <xf numFmtId="0" fontId="8" fillId="13" borderId="0" xfId="0" applyFont="1" applyFill="1" applyBorder="1" applyAlignment="1" applyProtection="1">
      <alignment/>
      <protection/>
    </xf>
    <xf numFmtId="0" fontId="6" fillId="13" borderId="33" xfId="0" applyFont="1" applyFill="1" applyBorder="1" applyAlignment="1" applyProtection="1">
      <alignment horizontal="center"/>
      <protection/>
    </xf>
    <xf numFmtId="0" fontId="8" fillId="13" borderId="37" xfId="0" applyFont="1" applyFill="1" applyBorder="1" applyAlignment="1" applyProtection="1">
      <alignment/>
      <protection/>
    </xf>
    <xf numFmtId="2" fontId="8" fillId="33" borderId="0" xfId="0" applyNumberFormat="1" applyFont="1" applyFill="1" applyBorder="1" applyAlignment="1" applyProtection="1">
      <alignment/>
      <protection/>
    </xf>
    <xf numFmtId="0" fontId="6" fillId="25" borderId="30" xfId="0" applyFont="1" applyFill="1" applyBorder="1" applyAlignment="1" applyProtection="1">
      <alignment horizontal="center"/>
      <protection/>
    </xf>
    <xf numFmtId="0" fontId="6" fillId="25" borderId="31" xfId="0" applyFont="1" applyFill="1" applyBorder="1" applyAlignment="1" applyProtection="1">
      <alignment horizontal="center"/>
      <protection/>
    </xf>
    <xf numFmtId="0" fontId="6" fillId="25" borderId="32" xfId="0" applyFont="1" applyFill="1" applyBorder="1" applyAlignment="1" applyProtection="1">
      <alignment horizontal="center"/>
      <protection/>
    </xf>
    <xf numFmtId="0" fontId="4" fillId="33" borderId="0" xfId="0" applyFont="1" applyFill="1" applyAlignment="1" applyProtection="1">
      <alignment horizontal="center" wrapText="1"/>
      <protection/>
    </xf>
    <xf numFmtId="0" fontId="4" fillId="33" borderId="0" xfId="0" applyFont="1" applyFill="1" applyAlignment="1" applyProtection="1">
      <alignment horizontal="center"/>
      <protection/>
    </xf>
    <xf numFmtId="0" fontId="5" fillId="33" borderId="0" xfId="0" applyFont="1" applyFill="1" applyAlignment="1" applyProtection="1">
      <alignment horizontal="center"/>
      <protection/>
    </xf>
    <xf numFmtId="0" fontId="7" fillId="33" borderId="0" xfId="0" applyFont="1" applyFill="1" applyAlignment="1" applyProtection="1">
      <alignment horizontal="left" vertical="top" wrapText="1"/>
      <protection/>
    </xf>
    <xf numFmtId="0" fontId="7" fillId="33" borderId="20" xfId="0" applyFont="1" applyFill="1" applyBorder="1" applyAlignment="1" applyProtection="1">
      <alignment horizontal="center" wrapText="1"/>
      <protection locked="0"/>
    </xf>
    <xf numFmtId="16" fontId="7" fillId="33" borderId="20" xfId="0" applyNumberFormat="1" applyFont="1" applyFill="1" applyBorder="1" applyAlignment="1" applyProtection="1">
      <alignment horizontal="center"/>
      <protection locked="0"/>
    </xf>
    <xf numFmtId="14" fontId="7" fillId="33" borderId="20" xfId="0" applyNumberFormat="1" applyFont="1" applyFill="1" applyBorder="1" applyAlignment="1" applyProtection="1">
      <alignment horizontal="center" wrapText="1"/>
      <protection locked="0"/>
    </xf>
    <xf numFmtId="0" fontId="8" fillId="33" borderId="20" xfId="0" applyFont="1" applyFill="1" applyBorder="1" applyAlignment="1" applyProtection="1">
      <alignment horizontal="center" wrapText="1"/>
      <protection locked="0"/>
    </xf>
    <xf numFmtId="0" fontId="6" fillId="33" borderId="0" xfId="0" applyFont="1" applyFill="1" applyBorder="1" applyAlignment="1" applyProtection="1">
      <alignment horizontal="left"/>
      <protection/>
    </xf>
    <xf numFmtId="0" fontId="6" fillId="21" borderId="23" xfId="0" applyFont="1" applyFill="1" applyBorder="1" applyAlignment="1" applyProtection="1">
      <alignment horizontal="left" vertical="top" wrapText="1"/>
      <protection/>
    </xf>
    <xf numFmtId="0" fontId="6" fillId="21" borderId="21" xfId="0" applyFont="1" applyFill="1" applyBorder="1" applyAlignment="1" applyProtection="1">
      <alignment horizontal="left" vertical="top" wrapText="1"/>
      <protection/>
    </xf>
    <xf numFmtId="0" fontId="6" fillId="21" borderId="25" xfId="0" applyFont="1" applyFill="1" applyBorder="1" applyAlignment="1" applyProtection="1">
      <alignment horizontal="left" vertical="top" wrapText="1"/>
      <protection/>
    </xf>
    <xf numFmtId="0" fontId="9" fillId="21" borderId="40" xfId="0" applyFont="1" applyFill="1" applyBorder="1" applyAlignment="1" applyProtection="1">
      <alignment horizontal="left" vertical="top" wrapText="1"/>
      <protection/>
    </xf>
    <xf numFmtId="0" fontId="8" fillId="21" borderId="26" xfId="0" applyFont="1" applyFill="1" applyBorder="1" applyAlignment="1" applyProtection="1">
      <alignment/>
      <protection/>
    </xf>
    <xf numFmtId="0" fontId="8" fillId="21" borderId="41" xfId="0" applyFont="1" applyFill="1" applyBorder="1" applyAlignment="1" applyProtection="1">
      <alignment/>
      <protection/>
    </xf>
    <xf numFmtId="0" fontId="7" fillId="33" borderId="42" xfId="0" applyFont="1" applyFill="1" applyBorder="1" applyAlignment="1" applyProtection="1">
      <alignment horizontal="left" vertical="center" wrapText="1"/>
      <protection locked="0"/>
    </xf>
    <xf numFmtId="0" fontId="7" fillId="33" borderId="20" xfId="0" applyFont="1" applyFill="1" applyBorder="1" applyAlignment="1" applyProtection="1">
      <alignment horizontal="left" vertical="center" wrapText="1"/>
      <protection locked="0"/>
    </xf>
    <xf numFmtId="0" fontId="7" fillId="33" borderId="43" xfId="0" applyFont="1" applyFill="1" applyBorder="1" applyAlignment="1" applyProtection="1">
      <alignment horizontal="left" vertical="center" wrapText="1"/>
      <protection locked="0"/>
    </xf>
    <xf numFmtId="0" fontId="5" fillId="33" borderId="23" xfId="0" applyFont="1" applyFill="1" applyBorder="1" applyAlignment="1" applyProtection="1">
      <alignment horizontal="left" vertical="top" wrapText="1"/>
      <protection/>
    </xf>
    <xf numFmtId="0" fontId="5" fillId="33" borderId="21" xfId="0" applyFont="1" applyFill="1" applyBorder="1" applyAlignment="1" applyProtection="1">
      <alignment horizontal="left" vertical="top" wrapText="1"/>
      <protection/>
    </xf>
    <xf numFmtId="0" fontId="5" fillId="33" borderId="25" xfId="0" applyFont="1" applyFill="1" applyBorder="1" applyAlignment="1" applyProtection="1">
      <alignment horizontal="left" vertical="top" wrapText="1"/>
      <protection/>
    </xf>
    <xf numFmtId="0" fontId="7" fillId="33" borderId="23" xfId="0" applyFont="1" applyFill="1" applyBorder="1" applyAlignment="1" applyProtection="1">
      <alignment horizontal="left" wrapText="1"/>
      <protection/>
    </xf>
    <xf numFmtId="0" fontId="7" fillId="33" borderId="21" xfId="0" applyFont="1" applyFill="1" applyBorder="1" applyAlignment="1" applyProtection="1">
      <alignment horizontal="left" wrapText="1"/>
      <protection/>
    </xf>
    <xf numFmtId="0" fontId="7" fillId="33" borderId="25" xfId="0" applyFont="1" applyFill="1" applyBorder="1" applyAlignment="1" applyProtection="1">
      <alignment horizontal="left" wrapText="1"/>
      <protection/>
    </xf>
    <xf numFmtId="0" fontId="6" fillId="9" borderId="25" xfId="0" applyFont="1" applyFill="1" applyBorder="1" applyAlignment="1" applyProtection="1">
      <alignment vertical="top" wrapText="1"/>
      <protection/>
    </xf>
    <xf numFmtId="0" fontId="7" fillId="33" borderId="0" xfId="0" applyFont="1" applyFill="1" applyBorder="1" applyAlignment="1" applyProtection="1">
      <alignment/>
      <protection/>
    </xf>
    <xf numFmtId="0" fontId="8" fillId="33" borderId="0" xfId="0" applyFont="1" applyFill="1" applyBorder="1" applyAlignment="1" applyProtection="1">
      <alignment/>
      <protection/>
    </xf>
    <xf numFmtId="0" fontId="3" fillId="33" borderId="26" xfId="0" applyFont="1" applyFill="1" applyBorder="1" applyAlignment="1" applyProtection="1">
      <alignment horizontal="left" vertical="top" wrapText="1"/>
      <protection/>
    </xf>
    <xf numFmtId="49" fontId="13" fillId="33" borderId="0" xfId="0" applyNumberFormat="1" applyFont="1" applyFill="1" applyAlignment="1" applyProtection="1">
      <alignment horizontal="left" vertical="top" wrapText="1"/>
      <protection/>
    </xf>
    <xf numFmtId="0" fontId="6" fillId="33" borderId="0" xfId="0" applyFont="1" applyFill="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30</xdr:row>
      <xdr:rowOff>0</xdr:rowOff>
    </xdr:from>
    <xdr:to>
      <xdr:col>13</xdr:col>
      <xdr:colOff>9525</xdr:colOff>
      <xdr:row>30</xdr:row>
      <xdr:rowOff>0</xdr:rowOff>
    </xdr:to>
    <xdr:sp>
      <xdr:nvSpPr>
        <xdr:cNvPr id="1" name="Line 27"/>
        <xdr:cNvSpPr>
          <a:spLocks/>
        </xdr:cNvSpPr>
      </xdr:nvSpPr>
      <xdr:spPr>
        <a:xfrm>
          <a:off x="5781675" y="741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31</xdr:row>
      <xdr:rowOff>0</xdr:rowOff>
    </xdr:from>
    <xdr:to>
      <xdr:col>13</xdr:col>
      <xdr:colOff>9525</xdr:colOff>
      <xdr:row>31</xdr:row>
      <xdr:rowOff>0</xdr:rowOff>
    </xdr:to>
    <xdr:sp>
      <xdr:nvSpPr>
        <xdr:cNvPr id="2" name="Line 27"/>
        <xdr:cNvSpPr>
          <a:spLocks/>
        </xdr:cNvSpPr>
      </xdr:nvSpPr>
      <xdr:spPr>
        <a:xfrm>
          <a:off x="5781675" y="766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4"/>
  <sheetViews>
    <sheetView tabSelected="1" zoomScaleSheetLayoutView="75" zoomScalePageLayoutView="0" workbookViewId="0" topLeftCell="A1">
      <selection activeCell="F7" sqref="F7:G7"/>
    </sheetView>
  </sheetViews>
  <sheetFormatPr defaultColWidth="9.140625" defaultRowHeight="12.75"/>
  <cols>
    <col min="1" max="1" width="2.00390625" style="2" customWidth="1"/>
    <col min="2" max="2" width="3.7109375" style="10" customWidth="1"/>
    <col min="3" max="3" width="3.421875" style="10" customWidth="1"/>
    <col min="4" max="4" width="13.421875" style="10" customWidth="1"/>
    <col min="5" max="5" width="3.421875" style="10" customWidth="1"/>
    <col min="6" max="6" width="11.28125" style="10" customWidth="1"/>
    <col min="7" max="7" width="12.8515625" style="10" customWidth="1"/>
    <col min="8" max="8" width="2.421875" style="10" customWidth="1"/>
    <col min="9" max="9" width="6.421875" style="10" customWidth="1"/>
    <col min="10" max="10" width="3.421875" style="10" customWidth="1"/>
    <col min="11" max="11" width="8.57421875" style="10" customWidth="1"/>
    <col min="12" max="12" width="9.140625" style="10" customWidth="1"/>
    <col min="13" max="13" width="6.421875" style="10" customWidth="1"/>
    <col min="14" max="14" width="11.7109375" style="10" customWidth="1"/>
    <col min="15" max="15" width="11.8515625" style="7" customWidth="1"/>
    <col min="16" max="16" width="2.00390625" style="7" customWidth="1"/>
    <col min="17" max="17" width="9.140625" style="7" customWidth="1"/>
    <col min="18" max="18" width="9.7109375" style="7" customWidth="1"/>
    <col min="19" max="19" width="5.7109375" style="2" customWidth="1"/>
    <col min="20" max="20" width="16.7109375" style="2" customWidth="1"/>
    <col min="21" max="16384" width="9.140625" style="2" customWidth="1"/>
  </cols>
  <sheetData>
    <row r="1" spans="1:18" ht="20.25">
      <c r="A1" s="166" t="s">
        <v>0</v>
      </c>
      <c r="B1" s="167"/>
      <c r="C1" s="167"/>
      <c r="D1" s="167"/>
      <c r="E1" s="167"/>
      <c r="F1" s="167"/>
      <c r="G1" s="167"/>
      <c r="H1" s="167"/>
      <c r="I1" s="167"/>
      <c r="J1" s="167"/>
      <c r="K1" s="167"/>
      <c r="L1" s="167"/>
      <c r="M1" s="167"/>
      <c r="N1" s="167"/>
      <c r="O1" s="167"/>
      <c r="P1" s="1"/>
      <c r="Q1" s="1"/>
      <c r="R1" s="1"/>
    </row>
    <row r="2" spans="1:18" ht="20.25">
      <c r="A2" s="166" t="s">
        <v>74</v>
      </c>
      <c r="B2" s="166"/>
      <c r="C2" s="166"/>
      <c r="D2" s="166"/>
      <c r="E2" s="166"/>
      <c r="F2" s="166"/>
      <c r="G2" s="166"/>
      <c r="H2" s="166"/>
      <c r="I2" s="166"/>
      <c r="J2" s="166"/>
      <c r="K2" s="166"/>
      <c r="L2" s="166"/>
      <c r="M2" s="166"/>
      <c r="N2" s="166"/>
      <c r="O2" s="166"/>
      <c r="P2" s="166"/>
      <c r="Q2" s="1"/>
      <c r="R2" s="1"/>
    </row>
    <row r="3" spans="1:18" ht="15" customHeight="1">
      <c r="A3" s="1"/>
      <c r="B3" s="1"/>
      <c r="C3" s="1"/>
      <c r="D3" s="1"/>
      <c r="E3" s="1"/>
      <c r="F3" s="1"/>
      <c r="G3" s="1"/>
      <c r="H3" s="1"/>
      <c r="I3" s="1"/>
      <c r="J3" s="1"/>
      <c r="K3" s="1"/>
      <c r="L3" s="1"/>
      <c r="M3" s="1"/>
      <c r="N3" s="1"/>
      <c r="O3" s="1"/>
      <c r="P3" s="3"/>
      <c r="Q3" s="3"/>
      <c r="R3" s="3"/>
    </row>
    <row r="4" spans="1:18" ht="52.5" customHeight="1">
      <c r="A4" s="1"/>
      <c r="B4" s="169" t="s">
        <v>51</v>
      </c>
      <c r="C4" s="169"/>
      <c r="D4" s="169"/>
      <c r="E4" s="169"/>
      <c r="F4" s="169"/>
      <c r="G4" s="169"/>
      <c r="H4" s="169"/>
      <c r="I4" s="169"/>
      <c r="J4" s="169"/>
      <c r="K4" s="169"/>
      <c r="L4" s="169"/>
      <c r="M4" s="169"/>
      <c r="N4" s="169"/>
      <c r="O4" s="169"/>
      <c r="P4" s="3"/>
      <c r="Q4" s="3"/>
      <c r="R4" s="3"/>
    </row>
    <row r="5" spans="1:18" ht="10.5" customHeight="1" thickBot="1">
      <c r="A5" s="168"/>
      <c r="B5" s="168"/>
      <c r="C5" s="168"/>
      <c r="D5" s="168"/>
      <c r="E5" s="168"/>
      <c r="F5" s="168"/>
      <c r="G5" s="168"/>
      <c r="H5" s="168"/>
      <c r="I5" s="168"/>
      <c r="J5" s="168"/>
      <c r="K5" s="168"/>
      <c r="L5" s="168"/>
      <c r="M5" s="168"/>
      <c r="N5" s="168"/>
      <c r="O5" s="168"/>
      <c r="P5" s="3"/>
      <c r="Q5" s="3"/>
      <c r="R5" s="3"/>
    </row>
    <row r="6" spans="2:15" ht="15.75" customHeight="1" thickTop="1">
      <c r="B6" s="4"/>
      <c r="C6" s="5"/>
      <c r="D6" s="5"/>
      <c r="E6" s="5"/>
      <c r="F6" s="5"/>
      <c r="G6" s="5"/>
      <c r="H6" s="5"/>
      <c r="I6" s="5"/>
      <c r="J6" s="5"/>
      <c r="K6" s="5"/>
      <c r="L6" s="5"/>
      <c r="M6" s="5"/>
      <c r="N6" s="5"/>
      <c r="O6" s="6"/>
    </row>
    <row r="7" spans="2:15" ht="17.25" customHeight="1">
      <c r="B7" s="8" t="s">
        <v>44</v>
      </c>
      <c r="C7" s="9"/>
      <c r="D7" s="9"/>
      <c r="F7" s="170"/>
      <c r="G7" s="170"/>
      <c r="I7" s="11" t="s">
        <v>68</v>
      </c>
      <c r="J7" s="9"/>
      <c r="K7" s="9"/>
      <c r="L7" s="171" t="s">
        <v>86</v>
      </c>
      <c r="M7" s="171"/>
      <c r="N7" s="171"/>
      <c r="O7" s="12"/>
    </row>
    <row r="8" spans="2:15" ht="9" customHeight="1">
      <c r="B8" s="13"/>
      <c r="O8" s="12"/>
    </row>
    <row r="9" spans="2:15" ht="17.25" customHeight="1">
      <c r="B9" s="8" t="s">
        <v>45</v>
      </c>
      <c r="C9" s="9"/>
      <c r="D9" s="9"/>
      <c r="F9" s="170"/>
      <c r="G9" s="170"/>
      <c r="I9" s="11" t="s">
        <v>36</v>
      </c>
      <c r="J9" s="9"/>
      <c r="K9" s="9"/>
      <c r="L9" s="170"/>
      <c r="M9" s="170"/>
      <c r="N9" s="170"/>
      <c r="O9" s="12"/>
    </row>
    <row r="10" spans="2:15" ht="9" customHeight="1">
      <c r="B10" s="13"/>
      <c r="O10" s="12"/>
    </row>
    <row r="11" spans="2:15" ht="17.25" customHeight="1">
      <c r="B11" s="8" t="s">
        <v>46</v>
      </c>
      <c r="C11" s="9"/>
      <c r="D11" s="9"/>
      <c r="E11" s="56"/>
      <c r="F11" s="11" t="s">
        <v>42</v>
      </c>
      <c r="G11" s="9"/>
      <c r="H11" s="9"/>
      <c r="I11" s="9"/>
      <c r="J11" s="81"/>
      <c r="K11" s="9" t="s">
        <v>40</v>
      </c>
      <c r="L11" s="9"/>
      <c r="M11" s="9"/>
      <c r="N11" s="9"/>
      <c r="O11" s="12"/>
    </row>
    <row r="12" spans="2:15" ht="17.25" customHeight="1">
      <c r="B12" s="13"/>
      <c r="C12" s="14"/>
      <c r="D12" s="14"/>
      <c r="E12" s="57"/>
      <c r="F12" s="15" t="s">
        <v>43</v>
      </c>
      <c r="G12" s="16"/>
      <c r="H12" s="14"/>
      <c r="I12" s="14"/>
      <c r="J12" s="82"/>
      <c r="K12" s="16" t="s">
        <v>41</v>
      </c>
      <c r="L12" s="16"/>
      <c r="M12" s="16"/>
      <c r="N12" s="16"/>
      <c r="O12" s="17"/>
    </row>
    <row r="13" spans="2:15" ht="13.5" customHeight="1" thickBot="1">
      <c r="B13" s="18"/>
      <c r="C13" s="19"/>
      <c r="D13" s="19"/>
      <c r="E13" s="19"/>
      <c r="F13" s="20"/>
      <c r="G13" s="21"/>
      <c r="H13" s="19"/>
      <c r="I13" s="19"/>
      <c r="J13" s="20"/>
      <c r="K13" s="21"/>
      <c r="L13" s="21"/>
      <c r="M13" s="21"/>
      <c r="N13" s="21"/>
      <c r="O13" s="22"/>
    </row>
    <row r="14" ht="19.5" customHeight="1" thickTop="1"/>
    <row r="15" spans="2:21" ht="54" customHeight="1">
      <c r="B15" s="169" t="s">
        <v>38</v>
      </c>
      <c r="C15" s="169"/>
      <c r="D15" s="169"/>
      <c r="E15" s="169"/>
      <c r="F15" s="169"/>
      <c r="G15" s="169"/>
      <c r="H15" s="169"/>
      <c r="I15" s="169"/>
      <c r="J15" s="169"/>
      <c r="K15" s="169"/>
      <c r="L15" s="169"/>
      <c r="M15" s="169"/>
      <c r="N15" s="169"/>
      <c r="O15" s="169"/>
      <c r="P15" s="23"/>
      <c r="Q15" s="23"/>
      <c r="R15" s="23"/>
      <c r="S15" s="24"/>
      <c r="T15" s="24"/>
      <c r="U15" s="24"/>
    </row>
    <row r="16" spans="2:21" ht="11.25" customHeight="1">
      <c r="B16" s="23"/>
      <c r="C16" s="23"/>
      <c r="D16" s="23"/>
      <c r="E16" s="23"/>
      <c r="F16" s="23"/>
      <c r="G16" s="23"/>
      <c r="H16" s="23"/>
      <c r="I16" s="23"/>
      <c r="J16" s="23"/>
      <c r="K16" s="23"/>
      <c r="L16" s="23"/>
      <c r="M16" s="23"/>
      <c r="N16" s="23"/>
      <c r="O16" s="23"/>
      <c r="P16" s="23"/>
      <c r="Q16" s="23"/>
      <c r="R16" s="23"/>
      <c r="S16" s="24"/>
      <c r="T16" s="24"/>
      <c r="U16" s="24"/>
    </row>
    <row r="17" spans="2:15" ht="17.25">
      <c r="B17" s="25"/>
      <c r="C17" s="55"/>
      <c r="D17" s="10" t="s">
        <v>21</v>
      </c>
      <c r="E17" s="55"/>
      <c r="F17" s="14" t="s">
        <v>31</v>
      </c>
      <c r="G17" s="14"/>
      <c r="H17" s="172"/>
      <c r="I17" s="173"/>
      <c r="J17" s="173"/>
      <c r="K17" s="173"/>
      <c r="L17" s="173"/>
      <c r="N17" s="26"/>
      <c r="O17" s="27"/>
    </row>
    <row r="18" spans="2:15" ht="17.25">
      <c r="B18" s="25"/>
      <c r="C18" s="25"/>
      <c r="E18" s="28"/>
      <c r="F18" s="14"/>
      <c r="G18" s="14"/>
      <c r="H18" s="14"/>
      <c r="I18" s="29"/>
      <c r="J18" s="29"/>
      <c r="K18" s="29"/>
      <c r="L18" s="29"/>
      <c r="N18" s="26"/>
      <c r="O18" s="27"/>
    </row>
    <row r="19" spans="1:15" ht="17.25">
      <c r="A19" s="174" t="s">
        <v>52</v>
      </c>
      <c r="B19" s="174"/>
      <c r="C19" s="174"/>
      <c r="D19" s="174"/>
      <c r="E19" s="28"/>
      <c r="F19" s="14"/>
      <c r="G19" s="14"/>
      <c r="H19" s="14"/>
      <c r="I19" s="29"/>
      <c r="J19" s="29"/>
      <c r="K19" s="29"/>
      <c r="L19" s="29"/>
      <c r="N19" s="30"/>
      <c r="O19" s="30"/>
    </row>
    <row r="20" spans="1:15" ht="17.25">
      <c r="A20" s="16"/>
      <c r="B20" s="16"/>
      <c r="C20" s="16"/>
      <c r="D20" s="16"/>
      <c r="E20" s="28"/>
      <c r="F20" s="14"/>
      <c r="G20" s="14"/>
      <c r="H20" s="14"/>
      <c r="I20" s="29"/>
      <c r="J20" s="29"/>
      <c r="K20" s="29"/>
      <c r="L20" s="29"/>
      <c r="N20" s="30"/>
      <c r="O20" s="30"/>
    </row>
    <row r="21" spans="2:15" ht="17.25">
      <c r="B21" s="31">
        <v>3</v>
      </c>
      <c r="C21" s="31" t="s">
        <v>22</v>
      </c>
      <c r="D21" s="16" t="s">
        <v>23</v>
      </c>
      <c r="E21" s="14"/>
      <c r="F21" s="14"/>
      <c r="G21" s="14" t="s">
        <v>26</v>
      </c>
      <c r="I21" s="2"/>
      <c r="J21" s="32"/>
      <c r="K21" s="32"/>
      <c r="L21" s="32"/>
      <c r="N21" s="30"/>
      <c r="O21" s="30"/>
    </row>
    <row r="22" spans="2:15" ht="17.25">
      <c r="B22" s="31"/>
      <c r="C22" s="25"/>
      <c r="D22" s="14"/>
      <c r="E22" s="14"/>
      <c r="F22" s="14"/>
      <c r="G22" s="14" t="s">
        <v>25</v>
      </c>
      <c r="H22" s="14"/>
      <c r="I22" s="2"/>
      <c r="J22" s="32"/>
      <c r="K22" s="32"/>
      <c r="L22" s="32"/>
      <c r="N22" s="30"/>
      <c r="O22" s="30"/>
    </row>
    <row r="23" spans="2:15" ht="17.25">
      <c r="B23" s="31">
        <v>2</v>
      </c>
      <c r="C23" s="31" t="s">
        <v>22</v>
      </c>
      <c r="D23" s="16" t="s">
        <v>64</v>
      </c>
      <c r="E23" s="14"/>
      <c r="F23" s="14"/>
      <c r="G23" s="14" t="s">
        <v>27</v>
      </c>
      <c r="H23" s="32"/>
      <c r="I23" s="2"/>
      <c r="J23" s="32"/>
      <c r="K23" s="32"/>
      <c r="L23" s="32"/>
      <c r="N23" s="30"/>
      <c r="O23" s="30"/>
    </row>
    <row r="24" spans="2:15" ht="17.25">
      <c r="B24" s="31"/>
      <c r="C24" s="25"/>
      <c r="D24" s="14"/>
      <c r="E24" s="14"/>
      <c r="F24" s="14"/>
      <c r="G24" s="14" t="s">
        <v>53</v>
      </c>
      <c r="H24" s="32"/>
      <c r="I24" s="2"/>
      <c r="J24" s="32"/>
      <c r="K24" s="32"/>
      <c r="L24" s="32"/>
      <c r="N24" s="30"/>
      <c r="O24" s="30"/>
    </row>
    <row r="25" spans="2:15" ht="17.25">
      <c r="B25" s="31"/>
      <c r="C25" s="25"/>
      <c r="D25" s="14"/>
      <c r="E25" s="14"/>
      <c r="F25" s="14"/>
      <c r="G25" s="14" t="s">
        <v>28</v>
      </c>
      <c r="H25" s="32"/>
      <c r="I25" s="2"/>
      <c r="J25" s="32"/>
      <c r="K25" s="32"/>
      <c r="L25" s="32"/>
      <c r="N25" s="30"/>
      <c r="O25" s="30"/>
    </row>
    <row r="26" spans="2:15" ht="17.25">
      <c r="B26" s="33">
        <v>1</v>
      </c>
      <c r="C26" s="30" t="s">
        <v>22</v>
      </c>
      <c r="D26" s="9" t="s">
        <v>24</v>
      </c>
      <c r="E26" s="9"/>
      <c r="F26" s="9"/>
      <c r="G26" s="10" t="s">
        <v>30</v>
      </c>
      <c r="H26" s="32"/>
      <c r="I26" s="2"/>
      <c r="J26" s="32"/>
      <c r="K26" s="32"/>
      <c r="L26" s="32"/>
      <c r="N26" s="30"/>
      <c r="O26" s="30"/>
    </row>
    <row r="27" spans="7:15" ht="17.25">
      <c r="G27" s="10" t="s">
        <v>29</v>
      </c>
      <c r="H27" s="32"/>
      <c r="I27" s="2"/>
      <c r="J27" s="32"/>
      <c r="K27" s="32"/>
      <c r="L27" s="32"/>
      <c r="N27" s="30"/>
      <c r="O27" s="30"/>
    </row>
    <row r="28" spans="2:15" ht="17.25">
      <c r="B28" s="25"/>
      <c r="C28" s="25"/>
      <c r="E28" s="28"/>
      <c r="F28" s="14"/>
      <c r="G28" s="14"/>
      <c r="H28" s="14"/>
      <c r="I28" s="29"/>
      <c r="J28" s="29"/>
      <c r="K28" s="29"/>
      <c r="L28" s="29"/>
      <c r="N28" s="30"/>
      <c r="O28" s="30"/>
    </row>
    <row r="29" spans="2:15" ht="38.25" customHeight="1" thickBot="1">
      <c r="B29" s="178" t="s">
        <v>93</v>
      </c>
      <c r="C29" s="179"/>
      <c r="D29" s="179"/>
      <c r="E29" s="179"/>
      <c r="F29" s="179"/>
      <c r="G29" s="179"/>
      <c r="H29" s="179"/>
      <c r="I29" s="179"/>
      <c r="J29" s="179"/>
      <c r="K29" s="179"/>
      <c r="L29" s="179"/>
      <c r="M29" s="180"/>
      <c r="N29" s="67" t="s">
        <v>47</v>
      </c>
      <c r="O29" s="68" t="s">
        <v>48</v>
      </c>
    </row>
    <row r="30" spans="2:15" ht="19.5" customHeight="1" thickBot="1" thickTop="1">
      <c r="B30" s="96" t="s">
        <v>65</v>
      </c>
      <c r="C30" s="97"/>
      <c r="D30" s="97"/>
      <c r="E30" s="97"/>
      <c r="F30" s="97"/>
      <c r="G30" s="97"/>
      <c r="H30" s="97"/>
      <c r="I30" s="97"/>
      <c r="J30" s="97"/>
      <c r="K30" s="97"/>
      <c r="L30" s="97"/>
      <c r="M30" s="98"/>
      <c r="N30" s="58"/>
      <c r="O30" s="85"/>
    </row>
    <row r="31" spans="2:15" ht="19.5" customHeight="1" thickTop="1">
      <c r="B31" s="99" t="s">
        <v>88</v>
      </c>
      <c r="C31" s="100"/>
      <c r="D31" s="100"/>
      <c r="E31" s="100"/>
      <c r="F31" s="100"/>
      <c r="G31" s="100"/>
      <c r="H31" s="100"/>
      <c r="I31" s="100"/>
      <c r="J31" s="100"/>
      <c r="K31" s="100"/>
      <c r="L31" s="100"/>
      <c r="M31" s="100"/>
      <c r="N31" s="100"/>
      <c r="O31" s="100"/>
    </row>
    <row r="32" spans="2:15" ht="17.25">
      <c r="B32" s="34">
        <v>1</v>
      </c>
      <c r="C32" s="181"/>
      <c r="D32" s="182"/>
      <c r="E32" s="182"/>
      <c r="F32" s="182"/>
      <c r="G32" s="182"/>
      <c r="H32" s="182"/>
      <c r="I32" s="182"/>
      <c r="J32" s="182"/>
      <c r="K32" s="182"/>
      <c r="L32" s="182"/>
      <c r="M32" s="183"/>
      <c r="N32" s="59"/>
      <c r="O32" s="59"/>
    </row>
    <row r="33" spans="2:17" ht="17.25">
      <c r="B33" s="35">
        <v>2</v>
      </c>
      <c r="C33" s="101"/>
      <c r="D33" s="102"/>
      <c r="E33" s="102"/>
      <c r="F33" s="102"/>
      <c r="G33" s="102"/>
      <c r="H33" s="102"/>
      <c r="I33" s="102"/>
      <c r="J33" s="102"/>
      <c r="K33" s="102"/>
      <c r="L33" s="102"/>
      <c r="M33" s="103"/>
      <c r="N33" s="55"/>
      <c r="O33" s="55"/>
      <c r="Q33" s="36" t="s">
        <v>37</v>
      </c>
    </row>
    <row r="34" spans="2:17" ht="17.25">
      <c r="B34" s="35">
        <v>3</v>
      </c>
      <c r="C34" s="101"/>
      <c r="D34" s="102"/>
      <c r="E34" s="102"/>
      <c r="F34" s="102"/>
      <c r="G34" s="102"/>
      <c r="H34" s="102"/>
      <c r="I34" s="102"/>
      <c r="J34" s="102"/>
      <c r="K34" s="102"/>
      <c r="L34" s="102"/>
      <c r="M34" s="103"/>
      <c r="N34" s="55"/>
      <c r="O34" s="55"/>
      <c r="Q34" s="36"/>
    </row>
    <row r="35" spans="2:17" ht="17.25">
      <c r="B35" s="35">
        <v>4</v>
      </c>
      <c r="C35" s="101"/>
      <c r="D35" s="102"/>
      <c r="E35" s="102"/>
      <c r="F35" s="102"/>
      <c r="G35" s="102"/>
      <c r="H35" s="102"/>
      <c r="I35" s="102"/>
      <c r="J35" s="102"/>
      <c r="K35" s="102"/>
      <c r="L35" s="102"/>
      <c r="M35" s="103"/>
      <c r="N35" s="55"/>
      <c r="O35" s="55"/>
      <c r="Q35" s="36"/>
    </row>
    <row r="36" spans="2:17" ht="17.25">
      <c r="B36" s="35">
        <v>5</v>
      </c>
      <c r="C36" s="101"/>
      <c r="D36" s="102"/>
      <c r="E36" s="102"/>
      <c r="F36" s="102"/>
      <c r="G36" s="102"/>
      <c r="H36" s="102"/>
      <c r="I36" s="102"/>
      <c r="J36" s="102"/>
      <c r="K36" s="102"/>
      <c r="L36" s="102"/>
      <c r="M36" s="103"/>
      <c r="N36" s="55"/>
      <c r="O36" s="55"/>
      <c r="Q36" s="36"/>
    </row>
    <row r="37" spans="2:20" s="88" customFormat="1" ht="14.25" hidden="1">
      <c r="B37" s="91" t="s">
        <v>72</v>
      </c>
      <c r="C37" s="92"/>
      <c r="D37" s="92"/>
      <c r="E37" s="92"/>
      <c r="F37" s="92"/>
      <c r="G37" s="92"/>
      <c r="H37" s="92"/>
      <c r="I37" s="92"/>
      <c r="J37" s="92"/>
      <c r="K37" s="92"/>
      <c r="L37" s="92"/>
      <c r="M37" s="92"/>
      <c r="N37" s="93">
        <f>SUM(N30,N32:N36)</f>
        <v>0</v>
      </c>
      <c r="O37" s="93">
        <f>SUM(O30,O32:O36)</f>
        <v>0</v>
      </c>
      <c r="P37" s="27"/>
      <c r="Q37" s="94"/>
      <c r="R37" s="27"/>
      <c r="T37" s="95"/>
    </row>
    <row r="38" spans="2:17" ht="12" customHeight="1">
      <c r="B38" s="14"/>
      <c r="C38" s="25"/>
      <c r="D38" s="25"/>
      <c r="E38" s="25"/>
      <c r="F38" s="25"/>
      <c r="G38" s="25"/>
      <c r="H38" s="25"/>
      <c r="I38" s="25"/>
      <c r="J38" s="25"/>
      <c r="K38" s="25"/>
      <c r="L38" s="25"/>
      <c r="M38" s="25"/>
      <c r="N38" s="31"/>
      <c r="O38" s="31"/>
      <c r="Q38" s="36"/>
    </row>
    <row r="39" spans="2:15" ht="17.25">
      <c r="B39" s="37" t="s">
        <v>55</v>
      </c>
      <c r="K39" s="2"/>
      <c r="L39" s="38"/>
      <c r="N39" s="80">
        <f>COUNTA(N30,N32:N36)</f>
        <v>0</v>
      </c>
      <c r="O39" s="80">
        <f>COUNTA(O30,O32:O36)</f>
        <v>0</v>
      </c>
    </row>
    <row r="40" spans="14:17" ht="17.25">
      <c r="N40" s="31" t="s">
        <v>37</v>
      </c>
      <c r="O40" s="3"/>
      <c r="Q40" s="36"/>
    </row>
    <row r="41" spans="14:17" ht="17.25">
      <c r="N41" s="31"/>
      <c r="O41" s="3"/>
      <c r="Q41" s="36"/>
    </row>
    <row r="42" spans="2:18" ht="36" customHeight="1">
      <c r="B42" s="175" t="s">
        <v>54</v>
      </c>
      <c r="C42" s="176"/>
      <c r="D42" s="176"/>
      <c r="E42" s="176"/>
      <c r="F42" s="176"/>
      <c r="G42" s="176"/>
      <c r="H42" s="176"/>
      <c r="I42" s="176"/>
      <c r="J42" s="176"/>
      <c r="K42" s="176"/>
      <c r="L42" s="176"/>
      <c r="M42" s="177"/>
      <c r="N42" s="69" t="s">
        <v>47</v>
      </c>
      <c r="O42" s="70" t="s">
        <v>48</v>
      </c>
      <c r="P42" s="3"/>
      <c r="Q42" s="3" t="s">
        <v>37</v>
      </c>
      <c r="R42" s="3"/>
    </row>
    <row r="43" spans="2:18" ht="17.25" customHeight="1">
      <c r="B43" s="105" t="s">
        <v>20</v>
      </c>
      <c r="C43" s="106"/>
      <c r="D43" s="106"/>
      <c r="E43" s="106"/>
      <c r="F43" s="106"/>
      <c r="G43" s="106"/>
      <c r="H43" s="106"/>
      <c r="I43" s="106"/>
      <c r="J43" s="106"/>
      <c r="K43" s="106"/>
      <c r="L43" s="106"/>
      <c r="M43" s="106"/>
      <c r="N43" s="71"/>
      <c r="O43" s="72"/>
      <c r="P43" s="3"/>
      <c r="Q43" s="3"/>
      <c r="R43" s="3"/>
    </row>
    <row r="44" spans="1:18" ht="34.5" customHeight="1">
      <c r="A44" s="32"/>
      <c r="B44" s="64">
        <v>1</v>
      </c>
      <c r="C44" s="184" t="s">
        <v>92</v>
      </c>
      <c r="D44" s="185"/>
      <c r="E44" s="185"/>
      <c r="F44" s="185"/>
      <c r="G44" s="185"/>
      <c r="H44" s="185"/>
      <c r="I44" s="185"/>
      <c r="J44" s="185"/>
      <c r="K44" s="185"/>
      <c r="L44" s="185"/>
      <c r="M44" s="186"/>
      <c r="N44" s="60"/>
      <c r="O44" s="54"/>
      <c r="P44" s="31"/>
      <c r="Q44" s="31"/>
      <c r="R44" s="31"/>
    </row>
    <row r="45" spans="1:18" ht="17.25" customHeight="1">
      <c r="A45" s="32"/>
      <c r="B45" s="111" t="s">
        <v>71</v>
      </c>
      <c r="C45" s="112"/>
      <c r="D45" s="112"/>
      <c r="E45" s="112"/>
      <c r="F45" s="112"/>
      <c r="G45" s="112"/>
      <c r="H45" s="112"/>
      <c r="I45" s="112"/>
      <c r="J45" s="112"/>
      <c r="K45" s="112"/>
      <c r="L45" s="112"/>
      <c r="M45" s="112"/>
      <c r="N45" s="71"/>
      <c r="O45" s="73"/>
      <c r="P45" s="31"/>
      <c r="Q45" s="31"/>
      <c r="R45" s="31"/>
    </row>
    <row r="46" spans="2:18" ht="17.25">
      <c r="B46" s="65">
        <v>2</v>
      </c>
      <c r="C46" s="187" t="s">
        <v>75</v>
      </c>
      <c r="D46" s="188"/>
      <c r="E46" s="188"/>
      <c r="F46" s="188"/>
      <c r="G46" s="188"/>
      <c r="H46" s="188"/>
      <c r="I46" s="188"/>
      <c r="J46" s="188"/>
      <c r="K46" s="188"/>
      <c r="L46" s="188"/>
      <c r="M46" s="189"/>
      <c r="N46" s="60"/>
      <c r="O46" s="54"/>
      <c r="P46" s="3"/>
      <c r="Q46" s="3"/>
      <c r="R46" s="3"/>
    </row>
    <row r="47" spans="1:18" ht="17.25">
      <c r="A47" s="32"/>
      <c r="B47" s="64">
        <v>3</v>
      </c>
      <c r="C47" s="184" t="s">
        <v>76</v>
      </c>
      <c r="D47" s="185"/>
      <c r="E47" s="185"/>
      <c r="F47" s="185"/>
      <c r="G47" s="185"/>
      <c r="H47" s="185"/>
      <c r="I47" s="185"/>
      <c r="J47" s="185"/>
      <c r="K47" s="185"/>
      <c r="L47" s="185"/>
      <c r="M47" s="186"/>
      <c r="N47" s="60"/>
      <c r="O47" s="54"/>
      <c r="P47" s="31"/>
      <c r="Q47" s="31"/>
      <c r="R47" s="31"/>
    </row>
    <row r="48" spans="1:18" ht="17.25">
      <c r="A48" s="32"/>
      <c r="B48" s="64">
        <v>4</v>
      </c>
      <c r="C48" s="113" t="s">
        <v>77</v>
      </c>
      <c r="D48" s="114"/>
      <c r="E48" s="114"/>
      <c r="F48" s="114"/>
      <c r="G48" s="114"/>
      <c r="H48" s="114"/>
      <c r="I48" s="114"/>
      <c r="J48" s="114"/>
      <c r="K48" s="114"/>
      <c r="L48" s="114"/>
      <c r="M48" s="115"/>
      <c r="N48" s="54"/>
      <c r="O48" s="54"/>
      <c r="P48" s="31"/>
      <c r="Q48" s="31"/>
      <c r="R48" s="31"/>
    </row>
    <row r="49" spans="1:18" ht="17.25" customHeight="1">
      <c r="A49" s="32"/>
      <c r="B49" s="109" t="s">
        <v>1</v>
      </c>
      <c r="C49" s="110"/>
      <c r="D49" s="110"/>
      <c r="E49" s="110"/>
      <c r="F49" s="110"/>
      <c r="G49" s="110"/>
      <c r="H49" s="110"/>
      <c r="I49" s="110"/>
      <c r="J49" s="110"/>
      <c r="K49" s="110"/>
      <c r="L49" s="110"/>
      <c r="M49" s="190"/>
      <c r="N49" s="74"/>
      <c r="O49" s="75"/>
      <c r="P49" s="31"/>
      <c r="Q49" s="31"/>
      <c r="R49" s="31"/>
    </row>
    <row r="50" spans="1:18" ht="17.25">
      <c r="A50" s="32"/>
      <c r="B50" s="64">
        <v>5</v>
      </c>
      <c r="C50" s="113" t="s">
        <v>12</v>
      </c>
      <c r="D50" s="114"/>
      <c r="E50" s="114"/>
      <c r="F50" s="114"/>
      <c r="G50" s="114"/>
      <c r="H50" s="114"/>
      <c r="I50" s="114"/>
      <c r="J50" s="114"/>
      <c r="K50" s="114"/>
      <c r="L50" s="114"/>
      <c r="M50" s="115"/>
      <c r="N50" s="54"/>
      <c r="O50" s="54"/>
      <c r="P50" s="31"/>
      <c r="Q50" s="31"/>
      <c r="R50" s="31"/>
    </row>
    <row r="51" spans="1:18" ht="17.25">
      <c r="A51" s="32"/>
      <c r="B51" s="64">
        <v>6</v>
      </c>
      <c r="C51" s="113" t="s">
        <v>69</v>
      </c>
      <c r="D51" s="114"/>
      <c r="E51" s="114"/>
      <c r="F51" s="114"/>
      <c r="G51" s="114"/>
      <c r="H51" s="114"/>
      <c r="I51" s="114"/>
      <c r="J51" s="114"/>
      <c r="K51" s="114"/>
      <c r="L51" s="114"/>
      <c r="M51" s="115"/>
      <c r="N51" s="54"/>
      <c r="O51" s="54"/>
      <c r="P51" s="31"/>
      <c r="Q51" s="31"/>
      <c r="R51" s="31"/>
    </row>
    <row r="52" spans="1:18" ht="17.25">
      <c r="A52" s="32"/>
      <c r="B52" s="64">
        <v>7</v>
      </c>
      <c r="C52" s="113" t="s">
        <v>2</v>
      </c>
      <c r="D52" s="114"/>
      <c r="E52" s="114"/>
      <c r="F52" s="114"/>
      <c r="G52" s="114"/>
      <c r="H52" s="114"/>
      <c r="I52" s="114"/>
      <c r="J52" s="114"/>
      <c r="K52" s="114"/>
      <c r="L52" s="114"/>
      <c r="M52" s="115"/>
      <c r="N52" s="54"/>
      <c r="O52" s="54"/>
      <c r="P52" s="31"/>
      <c r="Q52" s="31"/>
      <c r="R52" s="31"/>
    </row>
    <row r="53" spans="1:18" ht="17.25" customHeight="1">
      <c r="A53" s="32"/>
      <c r="B53" s="109" t="s">
        <v>3</v>
      </c>
      <c r="C53" s="110"/>
      <c r="D53" s="110"/>
      <c r="E53" s="110"/>
      <c r="F53" s="110"/>
      <c r="G53" s="110"/>
      <c r="H53" s="110"/>
      <c r="I53" s="110"/>
      <c r="J53" s="110"/>
      <c r="K53" s="110"/>
      <c r="L53" s="110"/>
      <c r="M53" s="110"/>
      <c r="N53" s="74"/>
      <c r="O53" s="75"/>
      <c r="P53" s="31"/>
      <c r="Q53" s="31"/>
      <c r="R53" s="31"/>
    </row>
    <row r="54" spans="1:18" ht="17.25">
      <c r="A54" s="32"/>
      <c r="B54" s="64">
        <v>8</v>
      </c>
      <c r="C54" s="113" t="s">
        <v>16</v>
      </c>
      <c r="D54" s="114"/>
      <c r="E54" s="114"/>
      <c r="F54" s="114"/>
      <c r="G54" s="114"/>
      <c r="H54" s="114"/>
      <c r="I54" s="114"/>
      <c r="J54" s="114"/>
      <c r="K54" s="114"/>
      <c r="L54" s="114"/>
      <c r="M54" s="115"/>
      <c r="N54" s="54"/>
      <c r="O54" s="54"/>
      <c r="P54" s="31"/>
      <c r="Q54" s="31"/>
      <c r="R54" s="31"/>
    </row>
    <row r="55" spans="1:18" ht="17.25">
      <c r="A55" s="32"/>
      <c r="B55" s="64">
        <v>9</v>
      </c>
      <c r="C55" s="113" t="s">
        <v>17</v>
      </c>
      <c r="D55" s="114"/>
      <c r="E55" s="114"/>
      <c r="F55" s="114"/>
      <c r="G55" s="114"/>
      <c r="H55" s="114"/>
      <c r="I55" s="114"/>
      <c r="J55" s="114"/>
      <c r="K55" s="114"/>
      <c r="L55" s="114"/>
      <c r="M55" s="115"/>
      <c r="N55" s="54"/>
      <c r="O55" s="54"/>
      <c r="P55" s="31"/>
      <c r="Q55" s="31"/>
      <c r="R55" s="31"/>
    </row>
    <row r="56" spans="1:18" ht="34.5" customHeight="1">
      <c r="A56" s="32"/>
      <c r="B56" s="64">
        <v>10</v>
      </c>
      <c r="C56" s="113" t="s">
        <v>70</v>
      </c>
      <c r="D56" s="114"/>
      <c r="E56" s="114"/>
      <c r="F56" s="114"/>
      <c r="G56" s="114"/>
      <c r="H56" s="114"/>
      <c r="I56" s="114"/>
      <c r="J56" s="114"/>
      <c r="K56" s="114"/>
      <c r="L56" s="114"/>
      <c r="M56" s="115"/>
      <c r="N56" s="54"/>
      <c r="O56" s="54"/>
      <c r="P56" s="31"/>
      <c r="Q56" s="31"/>
      <c r="R56" s="31"/>
    </row>
    <row r="57" spans="1:18" ht="17.25">
      <c r="A57" s="32"/>
      <c r="B57" s="64">
        <v>11</v>
      </c>
      <c r="C57" s="113" t="s">
        <v>4</v>
      </c>
      <c r="D57" s="114"/>
      <c r="E57" s="114"/>
      <c r="F57" s="114"/>
      <c r="G57" s="114"/>
      <c r="H57" s="114"/>
      <c r="I57" s="114"/>
      <c r="J57" s="114"/>
      <c r="K57" s="114"/>
      <c r="L57" s="114"/>
      <c r="M57" s="115"/>
      <c r="N57" s="54"/>
      <c r="O57" s="54"/>
      <c r="P57" s="31"/>
      <c r="Q57" s="31"/>
      <c r="R57" s="31"/>
    </row>
    <row r="58" spans="1:18" ht="17.25" customHeight="1">
      <c r="A58" s="32"/>
      <c r="B58" s="107" t="s">
        <v>35</v>
      </c>
      <c r="C58" s="108"/>
      <c r="D58" s="108"/>
      <c r="E58" s="108"/>
      <c r="F58" s="108"/>
      <c r="G58" s="108"/>
      <c r="H58" s="108"/>
      <c r="I58" s="108"/>
      <c r="J58" s="108"/>
      <c r="K58" s="108"/>
      <c r="L58" s="108"/>
      <c r="M58" s="108"/>
      <c r="N58" s="74"/>
      <c r="O58" s="75"/>
      <c r="P58" s="31"/>
      <c r="Q58" s="31"/>
      <c r="R58" s="31"/>
    </row>
    <row r="59" spans="1:18" ht="17.25">
      <c r="A59" s="32"/>
      <c r="B59" s="66">
        <v>12</v>
      </c>
      <c r="C59" s="113" t="s">
        <v>87</v>
      </c>
      <c r="D59" s="114"/>
      <c r="E59" s="114"/>
      <c r="F59" s="114"/>
      <c r="G59" s="114"/>
      <c r="H59" s="114"/>
      <c r="I59" s="114"/>
      <c r="J59" s="114"/>
      <c r="K59" s="114"/>
      <c r="L59" s="114"/>
      <c r="M59" s="115"/>
      <c r="N59" s="54"/>
      <c r="O59" s="54"/>
      <c r="P59" s="31"/>
      <c r="Q59" s="31"/>
      <c r="R59" s="31"/>
    </row>
    <row r="60" spans="1:18" ht="17.25">
      <c r="A60" s="32"/>
      <c r="B60" s="64">
        <v>13</v>
      </c>
      <c r="C60" s="113" t="s">
        <v>6</v>
      </c>
      <c r="D60" s="114"/>
      <c r="E60" s="114"/>
      <c r="F60" s="114"/>
      <c r="G60" s="114"/>
      <c r="H60" s="114"/>
      <c r="I60" s="114"/>
      <c r="J60" s="114"/>
      <c r="K60" s="114"/>
      <c r="L60" s="114"/>
      <c r="M60" s="115"/>
      <c r="N60" s="54"/>
      <c r="O60" s="54"/>
      <c r="P60" s="31"/>
      <c r="Q60" s="31"/>
      <c r="R60" s="31"/>
    </row>
    <row r="61" spans="1:18" ht="17.25">
      <c r="A61" s="32"/>
      <c r="B61" s="64">
        <v>14</v>
      </c>
      <c r="C61" s="113" t="s">
        <v>5</v>
      </c>
      <c r="D61" s="114"/>
      <c r="E61" s="114"/>
      <c r="F61" s="114"/>
      <c r="G61" s="114"/>
      <c r="H61" s="114"/>
      <c r="I61" s="114"/>
      <c r="J61" s="114"/>
      <c r="K61" s="114"/>
      <c r="L61" s="114"/>
      <c r="M61" s="115"/>
      <c r="N61" s="54"/>
      <c r="O61" s="54"/>
      <c r="P61" s="31"/>
      <c r="Q61" s="31"/>
      <c r="R61" s="31"/>
    </row>
    <row r="62" spans="1:18" ht="17.25">
      <c r="A62" s="32"/>
      <c r="B62" s="64">
        <v>15</v>
      </c>
      <c r="C62" s="113" t="s">
        <v>7</v>
      </c>
      <c r="D62" s="114"/>
      <c r="E62" s="114"/>
      <c r="F62" s="114"/>
      <c r="G62" s="114"/>
      <c r="H62" s="114"/>
      <c r="I62" s="114"/>
      <c r="J62" s="114"/>
      <c r="K62" s="114"/>
      <c r="L62" s="114"/>
      <c r="M62" s="115"/>
      <c r="N62" s="54"/>
      <c r="O62" s="54"/>
      <c r="P62" s="31"/>
      <c r="Q62" s="31"/>
      <c r="R62" s="31"/>
    </row>
    <row r="63" spans="1:18" ht="17.25" customHeight="1">
      <c r="A63" s="32"/>
      <c r="B63" s="107" t="s">
        <v>59</v>
      </c>
      <c r="C63" s="108"/>
      <c r="D63" s="108"/>
      <c r="E63" s="108"/>
      <c r="F63" s="108"/>
      <c r="G63" s="108"/>
      <c r="H63" s="108"/>
      <c r="I63" s="108"/>
      <c r="J63" s="108"/>
      <c r="K63" s="108"/>
      <c r="L63" s="108"/>
      <c r="M63" s="108"/>
      <c r="N63" s="74"/>
      <c r="O63" s="75"/>
      <c r="P63" s="31"/>
      <c r="Q63" s="31"/>
      <c r="R63" s="31"/>
    </row>
    <row r="64" spans="1:18" ht="17.25">
      <c r="A64" s="32"/>
      <c r="B64" s="64">
        <v>16</v>
      </c>
      <c r="C64" s="113" t="s">
        <v>15</v>
      </c>
      <c r="D64" s="114"/>
      <c r="E64" s="114"/>
      <c r="F64" s="114"/>
      <c r="G64" s="114"/>
      <c r="H64" s="114"/>
      <c r="I64" s="114"/>
      <c r="J64" s="114"/>
      <c r="K64" s="114"/>
      <c r="L64" s="114"/>
      <c r="M64" s="115"/>
      <c r="N64" s="54"/>
      <c r="O64" s="54"/>
      <c r="P64" s="31"/>
      <c r="Q64" s="31"/>
      <c r="R64" s="31"/>
    </row>
    <row r="65" spans="1:18" ht="17.25">
      <c r="A65" s="32"/>
      <c r="B65" s="64">
        <v>17</v>
      </c>
      <c r="C65" s="113" t="s">
        <v>18</v>
      </c>
      <c r="D65" s="114"/>
      <c r="E65" s="114"/>
      <c r="F65" s="114"/>
      <c r="G65" s="114"/>
      <c r="H65" s="114"/>
      <c r="I65" s="114"/>
      <c r="J65" s="114"/>
      <c r="K65" s="114"/>
      <c r="L65" s="114"/>
      <c r="M65" s="115"/>
      <c r="N65" s="54"/>
      <c r="O65" s="54"/>
      <c r="P65" s="31"/>
      <c r="Q65" s="31"/>
      <c r="R65" s="31"/>
    </row>
    <row r="66" spans="1:18" ht="17.25">
      <c r="A66" s="32"/>
      <c r="B66" s="64">
        <v>18</v>
      </c>
      <c r="C66" s="113" t="s">
        <v>8</v>
      </c>
      <c r="D66" s="114"/>
      <c r="E66" s="114"/>
      <c r="F66" s="114"/>
      <c r="G66" s="114"/>
      <c r="H66" s="114"/>
      <c r="I66" s="114"/>
      <c r="J66" s="114"/>
      <c r="K66" s="114"/>
      <c r="L66" s="114"/>
      <c r="M66" s="115"/>
      <c r="N66" s="54"/>
      <c r="O66" s="54"/>
      <c r="P66" s="31"/>
      <c r="Q66" s="31"/>
      <c r="R66" s="31"/>
    </row>
    <row r="67" spans="1:18" ht="17.25">
      <c r="A67" s="32"/>
      <c r="B67" s="64">
        <v>19</v>
      </c>
      <c r="C67" s="113" t="s">
        <v>14</v>
      </c>
      <c r="D67" s="114"/>
      <c r="E67" s="114"/>
      <c r="F67" s="114"/>
      <c r="G67" s="114"/>
      <c r="H67" s="114"/>
      <c r="I67" s="114"/>
      <c r="J67" s="114"/>
      <c r="K67" s="114"/>
      <c r="L67" s="114"/>
      <c r="M67" s="115"/>
      <c r="N67" s="54"/>
      <c r="O67" s="54"/>
      <c r="P67" s="31"/>
      <c r="Q67" s="31"/>
      <c r="R67" s="31"/>
    </row>
    <row r="68" spans="1:18" ht="17.25" customHeight="1">
      <c r="A68" s="32"/>
      <c r="B68" s="107" t="s">
        <v>78</v>
      </c>
      <c r="C68" s="108"/>
      <c r="D68" s="108"/>
      <c r="E68" s="108"/>
      <c r="F68" s="108"/>
      <c r="G68" s="108"/>
      <c r="H68" s="108"/>
      <c r="I68" s="108"/>
      <c r="J68" s="108"/>
      <c r="K68" s="108"/>
      <c r="L68" s="108"/>
      <c r="M68" s="108"/>
      <c r="N68" s="74"/>
      <c r="O68" s="75"/>
      <c r="P68" s="44"/>
      <c r="Q68" s="44"/>
      <c r="R68" s="44"/>
    </row>
    <row r="69" spans="1:18" ht="17.25" customHeight="1">
      <c r="A69" s="32"/>
      <c r="B69" s="64">
        <v>20</v>
      </c>
      <c r="C69" s="113" t="s">
        <v>79</v>
      </c>
      <c r="D69" s="114"/>
      <c r="E69" s="114"/>
      <c r="F69" s="114"/>
      <c r="G69" s="114"/>
      <c r="H69" s="114"/>
      <c r="I69" s="114"/>
      <c r="J69" s="114"/>
      <c r="K69" s="114"/>
      <c r="L69" s="114"/>
      <c r="M69" s="115"/>
      <c r="N69" s="54"/>
      <c r="O69" s="54"/>
      <c r="P69" s="44"/>
      <c r="Q69" s="44"/>
      <c r="R69" s="44"/>
    </row>
    <row r="70" spans="1:18" ht="34.5" customHeight="1">
      <c r="A70" s="32"/>
      <c r="B70" s="64">
        <v>21</v>
      </c>
      <c r="C70" s="113" t="s">
        <v>80</v>
      </c>
      <c r="D70" s="114"/>
      <c r="E70" s="114"/>
      <c r="F70" s="114"/>
      <c r="G70" s="114"/>
      <c r="H70" s="114"/>
      <c r="I70" s="114"/>
      <c r="J70" s="114"/>
      <c r="K70" s="114"/>
      <c r="L70" s="114"/>
      <c r="M70" s="115"/>
      <c r="N70" s="54"/>
      <c r="O70" s="54"/>
      <c r="P70" s="44"/>
      <c r="Q70" s="44"/>
      <c r="R70" s="44"/>
    </row>
    <row r="71" spans="1:18" ht="17.25" customHeight="1">
      <c r="A71" s="32"/>
      <c r="B71" s="64">
        <v>22</v>
      </c>
      <c r="C71" s="113" t="s">
        <v>81</v>
      </c>
      <c r="D71" s="114"/>
      <c r="E71" s="114"/>
      <c r="F71" s="114"/>
      <c r="G71" s="114"/>
      <c r="H71" s="114"/>
      <c r="I71" s="114"/>
      <c r="J71" s="114"/>
      <c r="K71" s="114"/>
      <c r="L71" s="114"/>
      <c r="M71" s="115"/>
      <c r="N71" s="54"/>
      <c r="O71" s="54"/>
      <c r="P71" s="44"/>
      <c r="Q71" s="44"/>
      <c r="R71" s="44"/>
    </row>
    <row r="72" spans="1:18" ht="17.25" customHeight="1">
      <c r="A72" s="32"/>
      <c r="B72" s="64">
        <v>23</v>
      </c>
      <c r="C72" s="113" t="s">
        <v>82</v>
      </c>
      <c r="D72" s="114"/>
      <c r="E72" s="114"/>
      <c r="F72" s="114"/>
      <c r="G72" s="114"/>
      <c r="H72" s="114"/>
      <c r="I72" s="114"/>
      <c r="J72" s="114"/>
      <c r="K72" s="114"/>
      <c r="L72" s="114"/>
      <c r="M72" s="115"/>
      <c r="N72" s="54"/>
      <c r="O72" s="54"/>
      <c r="P72" s="44"/>
      <c r="Q72" s="44"/>
      <c r="R72" s="44"/>
    </row>
    <row r="73" spans="1:18" s="88" customFormat="1" ht="14.25" hidden="1">
      <c r="A73" s="29"/>
      <c r="B73" s="193" t="s">
        <v>72</v>
      </c>
      <c r="C73" s="193"/>
      <c r="D73" s="193"/>
      <c r="E73" s="193"/>
      <c r="F73" s="193"/>
      <c r="G73" s="193"/>
      <c r="H73" s="193"/>
      <c r="I73" s="193"/>
      <c r="J73" s="193"/>
      <c r="K73" s="193"/>
      <c r="L73" s="193"/>
      <c r="M73" s="193"/>
      <c r="N73" s="86">
        <f>SUM(N44,N46:N48,N50:N52,N54:N57,N59:N62,N64:N67,N69:N72)</f>
        <v>0</v>
      </c>
      <c r="O73" s="86">
        <f>SUM(O44,O46:O48,O50:O52,O54:O57,O59:O62,O64:O67,O69:O72)</f>
        <v>0</v>
      </c>
      <c r="P73" s="87"/>
      <c r="Q73" s="87"/>
      <c r="R73" s="87"/>
    </row>
    <row r="74" spans="1:18" ht="15.75" customHeight="1">
      <c r="A74" s="32"/>
      <c r="B74" s="39"/>
      <c r="C74" s="40"/>
      <c r="D74" s="40"/>
      <c r="E74" s="40"/>
      <c r="F74" s="40"/>
      <c r="G74" s="40"/>
      <c r="H74" s="40"/>
      <c r="I74" s="40"/>
      <c r="J74" s="40"/>
      <c r="K74" s="40"/>
      <c r="L74" s="40"/>
      <c r="M74" s="40"/>
      <c r="N74" s="41"/>
      <c r="O74" s="31"/>
      <c r="P74" s="31"/>
      <c r="Q74" s="31"/>
      <c r="R74" s="31"/>
    </row>
    <row r="75" spans="2:15" ht="17.25">
      <c r="B75" s="37" t="s">
        <v>58</v>
      </c>
      <c r="K75" s="2"/>
      <c r="L75" s="38"/>
      <c r="N75" s="61">
        <f>COUNTA(N44,N46:N48,N50:N52,N54:N57,N59:N62,N64:N67,N69:N72)</f>
        <v>0</v>
      </c>
      <c r="O75" s="61">
        <f>COUNTA(O44,O46:O48,O50:O52,O54:O57,O59:O62,O64:O67,O69:O72)</f>
        <v>0</v>
      </c>
    </row>
    <row r="76" spans="2:13" ht="17.25">
      <c r="B76" s="37"/>
      <c r="K76" s="2"/>
      <c r="L76" s="38"/>
      <c r="M76" s="31"/>
    </row>
    <row r="77" spans="1:18" ht="17.25">
      <c r="A77" s="32"/>
      <c r="B77" s="42" t="s">
        <v>61</v>
      </c>
      <c r="C77" s="40"/>
      <c r="D77" s="40"/>
      <c r="E77" s="40"/>
      <c r="F77" s="43"/>
      <c r="G77" s="43"/>
      <c r="H77" s="40"/>
      <c r="I77" s="40"/>
      <c r="J77" s="40"/>
      <c r="K77" s="40"/>
      <c r="L77" s="40"/>
      <c r="M77" s="40"/>
      <c r="N77" s="62">
        <f>SUM(N39+N75)</f>
        <v>0</v>
      </c>
      <c r="O77" s="62">
        <f>SUM(O39+O75)</f>
        <v>0</v>
      </c>
      <c r="P77" s="31"/>
      <c r="Q77" s="31"/>
      <c r="R77" s="31"/>
    </row>
    <row r="78" spans="1:18" s="88" customFormat="1" ht="14.25" hidden="1">
      <c r="A78" s="29"/>
      <c r="B78" s="89"/>
      <c r="C78" s="90"/>
      <c r="D78" s="90"/>
      <c r="E78" s="90"/>
      <c r="F78" s="53" t="s">
        <v>73</v>
      </c>
      <c r="G78" s="53">
        <f>IF(N77=0,"",SUM(N37+N73)/N77)</f>
      </c>
      <c r="H78" s="53"/>
      <c r="I78" s="53"/>
      <c r="J78" s="90"/>
      <c r="K78" s="90"/>
      <c r="L78" s="90"/>
      <c r="M78" s="90"/>
      <c r="N78" s="86"/>
      <c r="O78" s="86"/>
      <c r="P78" s="87"/>
      <c r="Q78" s="87"/>
      <c r="R78" s="87"/>
    </row>
    <row r="79" spans="1:18" ht="17.25">
      <c r="A79" s="32"/>
      <c r="B79" s="39"/>
      <c r="C79" s="14"/>
      <c r="D79" s="14"/>
      <c r="E79" s="14"/>
      <c r="F79" s="14"/>
      <c r="G79" s="14"/>
      <c r="H79" s="14"/>
      <c r="I79" s="14"/>
      <c r="J79" s="14"/>
      <c r="K79" s="14"/>
      <c r="L79" s="14"/>
      <c r="M79" s="25"/>
      <c r="N79" s="25"/>
      <c r="O79" s="31"/>
      <c r="P79" s="31"/>
      <c r="Q79" s="31"/>
      <c r="R79" s="31"/>
    </row>
    <row r="80" spans="1:18" ht="18" thickBot="1">
      <c r="A80" s="32"/>
      <c r="B80" s="39"/>
      <c r="C80" s="14"/>
      <c r="D80" s="14"/>
      <c r="E80" s="14"/>
      <c r="F80" s="14"/>
      <c r="G80" s="14"/>
      <c r="H80" s="14"/>
      <c r="I80" s="14"/>
      <c r="J80" s="14"/>
      <c r="K80" s="14"/>
      <c r="L80" s="14"/>
      <c r="M80" s="25"/>
      <c r="N80" s="25"/>
      <c r="O80" s="31"/>
      <c r="P80" s="31"/>
      <c r="Q80" s="31"/>
      <c r="R80" s="31"/>
    </row>
    <row r="81" spans="1:18" ht="18" thickBot="1">
      <c r="A81" s="32"/>
      <c r="B81" s="39"/>
      <c r="E81" s="163" t="s">
        <v>49</v>
      </c>
      <c r="F81" s="164"/>
      <c r="G81" s="164"/>
      <c r="H81" s="164"/>
      <c r="I81" s="164"/>
      <c r="J81" s="164"/>
      <c r="K81" s="165"/>
      <c r="M81" s="2"/>
      <c r="N81" s="14"/>
      <c r="O81" s="31"/>
      <c r="P81" s="31"/>
      <c r="Q81" s="31"/>
      <c r="R81" s="31"/>
    </row>
    <row r="82" spans="1:18" ht="18" thickBot="1">
      <c r="A82" s="32"/>
      <c r="B82" s="39"/>
      <c r="C82" s="145"/>
      <c r="D82" s="145"/>
      <c r="E82" s="155" t="s">
        <v>50</v>
      </c>
      <c r="F82" s="156"/>
      <c r="G82" s="158" t="s">
        <v>64</v>
      </c>
      <c r="H82" s="159"/>
      <c r="I82" s="160" t="s">
        <v>13</v>
      </c>
      <c r="J82" s="161"/>
      <c r="K82" s="156"/>
      <c r="L82" s="125"/>
      <c r="M82" s="126"/>
      <c r="N82" s="126"/>
      <c r="O82" s="31"/>
      <c r="P82" s="31"/>
      <c r="Q82" s="31"/>
      <c r="R82" s="31"/>
    </row>
    <row r="83" spans="1:18" ht="18" thickBot="1">
      <c r="A83" s="32"/>
      <c r="B83" s="39"/>
      <c r="C83" s="127"/>
      <c r="D83" s="162"/>
      <c r="E83" s="153">
        <f>IF(AND(G78&lt;=3,G78&gt;=2.75),G78,"")</f>
      </c>
      <c r="F83" s="154"/>
      <c r="G83" s="153">
        <f>IF(AND(G78&lt;2.75,G78&gt;=1.75),G78,"")</f>
      </c>
      <c r="H83" s="154"/>
      <c r="I83" s="153">
        <f>IF(AND(G78&lt;1.75,G78&gt;=0),G78,"")</f>
      </c>
      <c r="J83" s="154"/>
      <c r="K83" s="154"/>
      <c r="L83" s="131"/>
      <c r="M83" s="132"/>
      <c r="N83" s="133"/>
      <c r="O83" s="31"/>
      <c r="P83" s="31"/>
      <c r="Q83" s="31"/>
      <c r="R83" s="31"/>
    </row>
    <row r="84" spans="1:18" ht="18" thickBot="1">
      <c r="A84" s="32"/>
      <c r="B84" s="39"/>
      <c r="C84" s="136"/>
      <c r="D84" s="126"/>
      <c r="E84" s="134" t="s">
        <v>66</v>
      </c>
      <c r="F84" s="135"/>
      <c r="G84" s="134" t="s">
        <v>19</v>
      </c>
      <c r="H84" s="135"/>
      <c r="I84" s="134" t="s">
        <v>67</v>
      </c>
      <c r="J84" s="135"/>
      <c r="K84" s="135"/>
      <c r="L84" s="141"/>
      <c r="M84" s="140"/>
      <c r="N84" s="142"/>
      <c r="O84" s="31"/>
      <c r="P84" s="31"/>
      <c r="Q84" s="31"/>
      <c r="R84" s="31"/>
    </row>
    <row r="85" spans="1:18" ht="17.25">
      <c r="A85" s="32"/>
      <c r="B85" s="39"/>
      <c r="C85" s="14"/>
      <c r="D85" s="14"/>
      <c r="E85" s="14"/>
      <c r="F85" s="14"/>
      <c r="G85" s="14"/>
      <c r="H85" s="14"/>
      <c r="I85" s="14"/>
      <c r="J85" s="14"/>
      <c r="K85" s="14"/>
      <c r="L85" s="14"/>
      <c r="M85" s="25"/>
      <c r="N85" s="25"/>
      <c r="O85" s="31"/>
      <c r="P85" s="31"/>
      <c r="Q85" s="31"/>
      <c r="R85" s="31"/>
    </row>
    <row r="86" spans="1:18" ht="18.75">
      <c r="A86" s="49"/>
      <c r="B86" s="104" t="s">
        <v>89</v>
      </c>
      <c r="C86" s="104"/>
      <c r="D86" s="104"/>
      <c r="E86" s="104"/>
      <c r="F86" s="104"/>
      <c r="G86" s="104"/>
      <c r="H86" s="104"/>
      <c r="I86" s="104"/>
      <c r="J86" s="104"/>
      <c r="K86" s="104"/>
      <c r="L86" s="104"/>
      <c r="M86" s="104"/>
      <c r="N86" s="104"/>
      <c r="O86" s="104"/>
      <c r="P86" s="28"/>
      <c r="Q86" s="28"/>
      <c r="R86" s="28"/>
    </row>
    <row r="87" spans="2:18" ht="71.25" customHeight="1">
      <c r="B87" s="119"/>
      <c r="C87" s="120"/>
      <c r="D87" s="120"/>
      <c r="E87" s="120"/>
      <c r="F87" s="120"/>
      <c r="G87" s="120"/>
      <c r="H87" s="120"/>
      <c r="I87" s="120"/>
      <c r="J87" s="120"/>
      <c r="K87" s="120"/>
      <c r="L87" s="120"/>
      <c r="M87" s="120"/>
      <c r="N87" s="120"/>
      <c r="O87" s="121"/>
      <c r="P87" s="45"/>
      <c r="Q87" s="42"/>
      <c r="R87" s="42"/>
    </row>
    <row r="88" spans="2:18" ht="17.25">
      <c r="B88" s="2"/>
      <c r="C88" s="40"/>
      <c r="D88" s="40"/>
      <c r="E88" s="40"/>
      <c r="F88" s="40"/>
      <c r="G88" s="40"/>
      <c r="H88" s="40"/>
      <c r="I88" s="40"/>
      <c r="J88" s="40"/>
      <c r="K88" s="40"/>
      <c r="L88" s="40"/>
      <c r="M88" s="40"/>
      <c r="N88" s="40"/>
      <c r="O88" s="40"/>
      <c r="P88" s="45"/>
      <c r="Q88" s="42"/>
      <c r="R88" s="42"/>
    </row>
    <row r="89" spans="2:18" ht="17.25">
      <c r="B89" s="124" t="s">
        <v>10</v>
      </c>
      <c r="C89" s="124"/>
      <c r="D89" s="124"/>
      <c r="E89" s="124"/>
      <c r="F89" s="124"/>
      <c r="G89" s="124"/>
      <c r="H89" s="124"/>
      <c r="I89" s="124"/>
      <c r="J89" s="124"/>
      <c r="K89" s="124"/>
      <c r="L89" s="124"/>
      <c r="M89" s="124"/>
      <c r="N89" s="124"/>
      <c r="O89" s="124"/>
      <c r="P89" s="45"/>
      <c r="Q89" s="42"/>
      <c r="R89" s="42"/>
    </row>
    <row r="90" spans="2:18" ht="71.25" customHeight="1">
      <c r="B90" s="119"/>
      <c r="C90" s="120"/>
      <c r="D90" s="120"/>
      <c r="E90" s="120"/>
      <c r="F90" s="120"/>
      <c r="G90" s="120"/>
      <c r="H90" s="120"/>
      <c r="I90" s="120"/>
      <c r="J90" s="120"/>
      <c r="K90" s="120"/>
      <c r="L90" s="120"/>
      <c r="M90" s="120"/>
      <c r="N90" s="120"/>
      <c r="O90" s="121"/>
      <c r="P90" s="42"/>
      <c r="Q90" s="42"/>
      <c r="R90" s="42"/>
    </row>
    <row r="91" spans="2:18" ht="17.25">
      <c r="B91" s="2"/>
      <c r="C91" s="46"/>
      <c r="D91" s="46"/>
      <c r="E91" s="46"/>
      <c r="F91" s="46"/>
      <c r="G91" s="46"/>
      <c r="H91" s="46"/>
      <c r="I91" s="46"/>
      <c r="J91" s="46"/>
      <c r="K91" s="46"/>
      <c r="L91" s="46"/>
      <c r="M91" s="46"/>
      <c r="N91" s="46"/>
      <c r="O91" s="46"/>
      <c r="P91" s="42"/>
      <c r="Q91" s="42"/>
      <c r="R91" s="42"/>
    </row>
    <row r="92" spans="2:18" ht="17.25">
      <c r="B92" s="124" t="s">
        <v>11</v>
      </c>
      <c r="C92" s="124"/>
      <c r="D92" s="124"/>
      <c r="E92" s="124"/>
      <c r="F92" s="124"/>
      <c r="G92" s="124"/>
      <c r="H92" s="124"/>
      <c r="I92" s="124"/>
      <c r="J92" s="124"/>
      <c r="K92" s="124"/>
      <c r="L92" s="124"/>
      <c r="M92" s="124"/>
      <c r="N92" s="124"/>
      <c r="O92" s="124"/>
      <c r="P92" s="42"/>
      <c r="Q92" s="42"/>
      <c r="R92" s="42"/>
    </row>
    <row r="93" spans="2:18" ht="71.25" customHeight="1">
      <c r="B93" s="119"/>
      <c r="C93" s="120"/>
      <c r="D93" s="120"/>
      <c r="E93" s="120"/>
      <c r="F93" s="120"/>
      <c r="G93" s="120"/>
      <c r="H93" s="120"/>
      <c r="I93" s="120"/>
      <c r="J93" s="120"/>
      <c r="K93" s="120"/>
      <c r="L93" s="120"/>
      <c r="M93" s="120"/>
      <c r="N93" s="120"/>
      <c r="O93" s="121"/>
      <c r="P93" s="42"/>
      <c r="Q93" s="42"/>
      <c r="R93" s="42"/>
    </row>
    <row r="94" spans="2:18" ht="17.25">
      <c r="B94" s="2"/>
      <c r="C94" s="46"/>
      <c r="D94" s="46"/>
      <c r="E94" s="46"/>
      <c r="F94" s="46"/>
      <c r="G94" s="46"/>
      <c r="H94" s="46"/>
      <c r="I94" s="46"/>
      <c r="J94" s="46"/>
      <c r="K94" s="46"/>
      <c r="L94" s="46"/>
      <c r="M94" s="46"/>
      <c r="N94" s="46"/>
      <c r="O94" s="46"/>
      <c r="P94" s="42"/>
      <c r="Q94" s="42"/>
      <c r="R94" s="42"/>
    </row>
    <row r="95" spans="2:18" ht="17.25">
      <c r="B95" s="124" t="s">
        <v>56</v>
      </c>
      <c r="C95" s="124"/>
      <c r="D95" s="124"/>
      <c r="E95" s="124"/>
      <c r="F95" s="124"/>
      <c r="G95" s="124"/>
      <c r="H95" s="124"/>
      <c r="I95" s="124"/>
      <c r="J95" s="124"/>
      <c r="K95" s="124"/>
      <c r="L95" s="124"/>
      <c r="M95" s="124"/>
      <c r="N95" s="124"/>
      <c r="O95" s="124"/>
      <c r="P95" s="42"/>
      <c r="Q95" s="42"/>
      <c r="R95" s="42"/>
    </row>
    <row r="96" spans="2:18" ht="71.25" customHeight="1">
      <c r="B96" s="119"/>
      <c r="C96" s="120"/>
      <c r="D96" s="120"/>
      <c r="E96" s="120"/>
      <c r="F96" s="120"/>
      <c r="G96" s="120"/>
      <c r="H96" s="120"/>
      <c r="I96" s="120"/>
      <c r="J96" s="120"/>
      <c r="K96" s="120"/>
      <c r="L96" s="120"/>
      <c r="M96" s="120"/>
      <c r="N96" s="120"/>
      <c r="O96" s="121"/>
      <c r="P96" s="42"/>
      <c r="Q96" s="42"/>
      <c r="R96" s="42"/>
    </row>
    <row r="97" spans="2:18" ht="17.25">
      <c r="B97" s="83"/>
      <c r="C97" s="83"/>
      <c r="D97" s="83"/>
      <c r="E97" s="83"/>
      <c r="F97" s="83"/>
      <c r="G97" s="83"/>
      <c r="H97" s="83"/>
      <c r="I97" s="83"/>
      <c r="J97" s="83"/>
      <c r="K97" s="83"/>
      <c r="L97" s="83"/>
      <c r="M97" s="83"/>
      <c r="N97" s="83"/>
      <c r="O97" s="83"/>
      <c r="P97" s="42"/>
      <c r="Q97" s="42"/>
      <c r="R97" s="42"/>
    </row>
    <row r="98" spans="2:18" ht="17.25">
      <c r="B98" s="122" t="s">
        <v>83</v>
      </c>
      <c r="C98" s="122"/>
      <c r="D98" s="122"/>
      <c r="E98" s="122"/>
      <c r="F98" s="122"/>
      <c r="G98" s="122"/>
      <c r="H98" s="122"/>
      <c r="I98" s="122"/>
      <c r="J98" s="122"/>
      <c r="K98" s="122"/>
      <c r="L98" s="122"/>
      <c r="M98" s="122"/>
      <c r="N98" s="122"/>
      <c r="O98" s="122"/>
      <c r="P98" s="42"/>
      <c r="Q98" s="42"/>
      <c r="R98" s="42"/>
    </row>
    <row r="99" spans="2:18" ht="17.25">
      <c r="B99" s="43"/>
      <c r="C99" s="43"/>
      <c r="D99" s="43"/>
      <c r="E99" s="78"/>
      <c r="F99" s="84" t="s">
        <v>42</v>
      </c>
      <c r="G99" s="43"/>
      <c r="H99" s="43"/>
      <c r="I99" s="43"/>
      <c r="J99" s="78"/>
      <c r="K99" s="84" t="s">
        <v>40</v>
      </c>
      <c r="L99" s="43"/>
      <c r="M99" s="43"/>
      <c r="N99" s="43"/>
      <c r="O99" s="43"/>
      <c r="P99" s="42"/>
      <c r="Q99" s="42"/>
      <c r="R99" s="42"/>
    </row>
    <row r="100" spans="2:18" ht="17.25">
      <c r="B100" s="43"/>
      <c r="C100" s="43"/>
      <c r="D100" s="43"/>
      <c r="E100" s="79"/>
      <c r="F100" s="84" t="s">
        <v>43</v>
      </c>
      <c r="G100" s="43"/>
      <c r="H100" s="43"/>
      <c r="I100" s="43"/>
      <c r="J100" s="79"/>
      <c r="K100" s="84" t="s">
        <v>41</v>
      </c>
      <c r="L100" s="43"/>
      <c r="M100" s="43"/>
      <c r="N100" s="43"/>
      <c r="O100" s="43"/>
      <c r="P100" s="42"/>
      <c r="Q100" s="42"/>
      <c r="R100" s="42"/>
    </row>
    <row r="101" spans="2:18" ht="17.25">
      <c r="B101" s="84" t="s">
        <v>84</v>
      </c>
      <c r="C101" s="84"/>
      <c r="D101" s="84"/>
      <c r="E101" s="84"/>
      <c r="F101" s="84"/>
      <c r="G101" s="84"/>
      <c r="H101" s="84"/>
      <c r="I101" s="84"/>
      <c r="J101" s="84"/>
      <c r="K101" s="84"/>
      <c r="L101" s="84"/>
      <c r="M101" s="84"/>
      <c r="N101" s="84"/>
      <c r="O101" s="43"/>
      <c r="P101" s="42"/>
      <c r="Q101" s="42"/>
      <c r="R101" s="42"/>
    </row>
    <row r="102" spans="2:18" ht="17.25">
      <c r="B102" s="43"/>
      <c r="C102" s="43"/>
      <c r="D102" s="43"/>
      <c r="E102" s="43"/>
      <c r="F102" s="43"/>
      <c r="G102" s="43"/>
      <c r="H102" s="43"/>
      <c r="I102" s="43"/>
      <c r="J102" s="43"/>
      <c r="K102" s="43"/>
      <c r="L102" s="43"/>
      <c r="M102" s="43"/>
      <c r="N102" s="43"/>
      <c r="O102" s="43"/>
      <c r="P102" s="42"/>
      <c r="Q102" s="42"/>
      <c r="R102" s="42"/>
    </row>
    <row r="103" spans="2:18" ht="30" customHeight="1">
      <c r="B103" s="7" t="s">
        <v>33</v>
      </c>
      <c r="C103" s="7"/>
      <c r="D103" s="7"/>
      <c r="F103" s="137"/>
      <c r="G103" s="137"/>
      <c r="H103" s="137"/>
      <c r="I103" s="137"/>
      <c r="J103" s="137"/>
      <c r="K103" s="137"/>
      <c r="L103" s="137"/>
      <c r="M103" s="137"/>
      <c r="N103" s="51" t="s">
        <v>32</v>
      </c>
      <c r="O103" s="56"/>
      <c r="P103" s="28"/>
      <c r="Q103" s="28"/>
      <c r="R103" s="28"/>
    </row>
    <row r="104" spans="2:18" ht="29.25" customHeight="1">
      <c r="B104" s="123" t="s">
        <v>63</v>
      </c>
      <c r="C104" s="123"/>
      <c r="D104" s="123"/>
      <c r="E104" s="123"/>
      <c r="F104" s="123"/>
      <c r="G104" s="123"/>
      <c r="H104" s="123"/>
      <c r="I104" s="123"/>
      <c r="J104" s="123"/>
      <c r="K104" s="123"/>
      <c r="L104" s="123"/>
      <c r="M104" s="123"/>
      <c r="N104" s="123"/>
      <c r="O104" s="123"/>
      <c r="P104" s="28"/>
      <c r="Q104" s="28"/>
      <c r="R104" s="28"/>
    </row>
    <row r="105" spans="2:15" ht="0.75" customHeight="1">
      <c r="B105" s="2"/>
      <c r="F105" s="136"/>
      <c r="G105" s="136"/>
      <c r="H105" s="136"/>
      <c r="I105" s="136"/>
      <c r="J105" s="136"/>
      <c r="K105" s="136"/>
      <c r="L105" s="136"/>
      <c r="M105" s="136"/>
      <c r="N105" s="157" t="s">
        <v>32</v>
      </c>
      <c r="O105" s="28"/>
    </row>
    <row r="106" spans="2:18" ht="30" customHeight="1">
      <c r="B106" s="7" t="s">
        <v>34</v>
      </c>
      <c r="C106" s="7"/>
      <c r="D106" s="7"/>
      <c r="F106" s="137"/>
      <c r="G106" s="137"/>
      <c r="H106" s="137"/>
      <c r="I106" s="137"/>
      <c r="J106" s="137"/>
      <c r="K106" s="137"/>
      <c r="L106" s="137"/>
      <c r="M106" s="137"/>
      <c r="N106" s="157"/>
      <c r="O106" s="56"/>
      <c r="P106" s="28"/>
      <c r="Q106" s="28"/>
      <c r="R106" s="28"/>
    </row>
    <row r="107" spans="2:18" ht="17.25">
      <c r="B107" s="194" t="s">
        <v>62</v>
      </c>
      <c r="C107" s="194"/>
      <c r="D107" s="194"/>
      <c r="E107" s="194"/>
      <c r="F107" s="194"/>
      <c r="G107" s="194"/>
      <c r="H107" s="194"/>
      <c r="I107" s="194"/>
      <c r="J107" s="194"/>
      <c r="K107" s="194"/>
      <c r="L107" s="194"/>
      <c r="M107" s="194"/>
      <c r="N107" s="194"/>
      <c r="O107" s="194"/>
      <c r="P107" s="28"/>
      <c r="Q107" s="28"/>
      <c r="R107" s="28"/>
    </row>
    <row r="108" spans="2:15" ht="0.75" customHeight="1">
      <c r="B108" s="2"/>
      <c r="C108" s="52"/>
      <c r="D108" s="52"/>
      <c r="E108" s="52"/>
      <c r="F108" s="52"/>
      <c r="G108" s="52"/>
      <c r="H108" s="52"/>
      <c r="I108" s="52"/>
      <c r="J108" s="52"/>
      <c r="K108" s="52"/>
      <c r="L108" s="52"/>
      <c r="M108" s="52"/>
      <c r="N108" s="52"/>
      <c r="O108" s="52"/>
    </row>
    <row r="109" spans="2:18" ht="30" customHeight="1">
      <c r="B109" s="7" t="s">
        <v>57</v>
      </c>
      <c r="C109" s="7"/>
      <c r="D109" s="7"/>
      <c r="E109" s="14"/>
      <c r="F109" s="137"/>
      <c r="G109" s="137"/>
      <c r="H109" s="137"/>
      <c r="I109" s="137"/>
      <c r="J109" s="137"/>
      <c r="K109" s="137"/>
      <c r="L109" s="137"/>
      <c r="M109" s="137"/>
      <c r="N109" s="51" t="s">
        <v>32</v>
      </c>
      <c r="O109" s="56"/>
      <c r="P109" s="28"/>
      <c r="Q109" s="28"/>
      <c r="R109" s="28"/>
    </row>
    <row r="111" spans="2:18" s="88" customFormat="1" ht="14.25" hidden="1">
      <c r="B111" s="26"/>
      <c r="C111" s="26"/>
      <c r="D111" s="26"/>
      <c r="E111" s="26"/>
      <c r="F111" s="26" t="s">
        <v>73</v>
      </c>
      <c r="G111" s="53">
        <f>IF(O77=0,"",SUM(O37+O73)/O77)</f>
      </c>
      <c r="H111" s="26"/>
      <c r="I111" s="26"/>
      <c r="J111" s="26"/>
      <c r="K111" s="26"/>
      <c r="L111" s="26"/>
      <c r="M111" s="26"/>
      <c r="N111" s="26"/>
      <c r="O111" s="27"/>
      <c r="P111" s="27"/>
      <c r="Q111" s="27"/>
      <c r="R111" s="27"/>
    </row>
    <row r="112" ht="18" thickBot="1"/>
    <row r="113" spans="2:15" ht="18" thickBot="1">
      <c r="B113" s="39"/>
      <c r="E113" s="116" t="s">
        <v>60</v>
      </c>
      <c r="F113" s="117"/>
      <c r="G113" s="117"/>
      <c r="H113" s="117"/>
      <c r="I113" s="117"/>
      <c r="J113" s="117"/>
      <c r="K113" s="118"/>
      <c r="M113" s="2"/>
      <c r="N113" s="14"/>
      <c r="O113" s="31"/>
    </row>
    <row r="114" spans="1:15" ht="18" thickBot="1">
      <c r="A114" s="47"/>
      <c r="B114" s="39"/>
      <c r="C114" s="145"/>
      <c r="D114" s="146"/>
      <c r="E114" s="147" t="s">
        <v>50</v>
      </c>
      <c r="F114" s="148"/>
      <c r="G114" s="149" t="s">
        <v>64</v>
      </c>
      <c r="H114" s="150"/>
      <c r="I114" s="151" t="s">
        <v>13</v>
      </c>
      <c r="J114" s="152"/>
      <c r="K114" s="148"/>
      <c r="L114" s="125"/>
      <c r="M114" s="126"/>
      <c r="N114" s="126"/>
      <c r="O114" s="31"/>
    </row>
    <row r="115" spans="1:15" ht="18" thickBot="1">
      <c r="A115" s="48" t="s">
        <v>9</v>
      </c>
      <c r="B115" s="39"/>
      <c r="C115" s="127"/>
      <c r="D115" s="128"/>
      <c r="E115" s="129">
        <f>IF(AND(G111&lt;=3,G111&gt;=2.75),G111,"")</f>
      </c>
      <c r="F115" s="130"/>
      <c r="G115" s="129">
        <f>IF(AND(G111&lt;2.75,G111&gt;=1.75),G111,"")</f>
      </c>
      <c r="H115" s="130"/>
      <c r="I115" s="129">
        <f>IF(AND(G111&lt;1.75,G111&gt;=1),G111,"")</f>
      </c>
      <c r="J115" s="144"/>
      <c r="K115" s="130"/>
      <c r="L115" s="143"/>
      <c r="M115" s="127"/>
      <c r="N115" s="127"/>
      <c r="O115" s="31"/>
    </row>
    <row r="116" spans="1:15" ht="18" thickBot="1">
      <c r="A116" s="31"/>
      <c r="B116" s="39"/>
      <c r="C116" s="139"/>
      <c r="D116" s="140"/>
      <c r="E116" s="134" t="s">
        <v>66</v>
      </c>
      <c r="F116" s="135"/>
      <c r="G116" s="134" t="s">
        <v>19</v>
      </c>
      <c r="H116" s="135"/>
      <c r="I116" s="134" t="s">
        <v>67</v>
      </c>
      <c r="J116" s="135"/>
      <c r="K116" s="135"/>
      <c r="L116" s="141"/>
      <c r="M116" s="140"/>
      <c r="N116" s="142"/>
      <c r="O116" s="31"/>
    </row>
    <row r="117" spans="1:15" ht="17.25">
      <c r="A117" s="31"/>
      <c r="B117" s="39"/>
      <c r="C117" s="25"/>
      <c r="D117" s="49"/>
      <c r="E117" s="25"/>
      <c r="F117" s="49"/>
      <c r="G117" s="25"/>
      <c r="H117" s="49"/>
      <c r="I117" s="25"/>
      <c r="J117" s="49"/>
      <c r="K117" s="49"/>
      <c r="L117" s="25"/>
      <c r="M117" s="49"/>
      <c r="N117" s="49"/>
      <c r="O117" s="31"/>
    </row>
    <row r="118" spans="1:15" ht="18.75">
      <c r="A118" s="49"/>
      <c r="B118" s="104" t="s">
        <v>90</v>
      </c>
      <c r="C118" s="104"/>
      <c r="D118" s="104"/>
      <c r="E118" s="104"/>
      <c r="F118" s="104"/>
      <c r="G118" s="104"/>
      <c r="H118" s="104"/>
      <c r="I118" s="104"/>
      <c r="J118" s="104"/>
      <c r="K118" s="104"/>
      <c r="L118" s="104"/>
      <c r="M118" s="104"/>
      <c r="N118" s="104"/>
      <c r="O118" s="104"/>
    </row>
    <row r="119" spans="2:16" ht="71.25" customHeight="1">
      <c r="B119" s="119"/>
      <c r="C119" s="120"/>
      <c r="D119" s="120"/>
      <c r="E119" s="120"/>
      <c r="F119" s="120"/>
      <c r="G119" s="120"/>
      <c r="H119" s="120"/>
      <c r="I119" s="120"/>
      <c r="J119" s="120"/>
      <c r="K119" s="120"/>
      <c r="L119" s="120"/>
      <c r="M119" s="120"/>
      <c r="N119" s="120"/>
      <c r="O119" s="121"/>
      <c r="P119" s="42"/>
    </row>
    <row r="120" spans="2:16" ht="17.25">
      <c r="B120" s="2"/>
      <c r="C120" s="40"/>
      <c r="D120" s="40"/>
      <c r="E120" s="40"/>
      <c r="F120" s="40"/>
      <c r="G120" s="40"/>
      <c r="H120" s="40"/>
      <c r="I120" s="40"/>
      <c r="J120" s="40"/>
      <c r="K120" s="40"/>
      <c r="L120" s="40"/>
      <c r="M120" s="40"/>
      <c r="N120" s="40"/>
      <c r="O120" s="40"/>
      <c r="P120" s="42"/>
    </row>
    <row r="121" spans="2:16" ht="17.25">
      <c r="B121" s="124" t="s">
        <v>10</v>
      </c>
      <c r="C121" s="124"/>
      <c r="D121" s="124"/>
      <c r="E121" s="124"/>
      <c r="F121" s="124"/>
      <c r="G121" s="124"/>
      <c r="H121" s="124"/>
      <c r="I121" s="124"/>
      <c r="J121" s="124"/>
      <c r="K121" s="124"/>
      <c r="L121" s="124"/>
      <c r="M121" s="124"/>
      <c r="N121" s="124"/>
      <c r="O121" s="124"/>
      <c r="P121" s="42"/>
    </row>
    <row r="122" spans="2:16" ht="71.25" customHeight="1">
      <c r="B122" s="119"/>
      <c r="C122" s="120"/>
      <c r="D122" s="120"/>
      <c r="E122" s="120"/>
      <c r="F122" s="120"/>
      <c r="G122" s="120"/>
      <c r="H122" s="120"/>
      <c r="I122" s="120"/>
      <c r="J122" s="120"/>
      <c r="K122" s="120"/>
      <c r="L122" s="120"/>
      <c r="M122" s="120"/>
      <c r="N122" s="120"/>
      <c r="O122" s="121"/>
      <c r="P122" s="46"/>
    </row>
    <row r="123" spans="2:16" ht="17.25">
      <c r="B123" s="2"/>
      <c r="C123" s="46"/>
      <c r="D123" s="46"/>
      <c r="E123" s="46"/>
      <c r="F123" s="46"/>
      <c r="G123" s="46"/>
      <c r="H123" s="46"/>
      <c r="I123" s="46"/>
      <c r="J123" s="46"/>
      <c r="K123" s="46"/>
      <c r="L123" s="46"/>
      <c r="M123" s="46"/>
      <c r="N123" s="46"/>
      <c r="O123" s="46"/>
      <c r="P123" s="46"/>
    </row>
    <row r="124" spans="2:16" ht="17.25">
      <c r="B124" s="124" t="s">
        <v>11</v>
      </c>
      <c r="C124" s="124"/>
      <c r="D124" s="124"/>
      <c r="E124" s="124"/>
      <c r="F124" s="124"/>
      <c r="G124" s="124"/>
      <c r="H124" s="124"/>
      <c r="I124" s="124"/>
      <c r="J124" s="124"/>
      <c r="K124" s="124"/>
      <c r="L124" s="124"/>
      <c r="M124" s="124"/>
      <c r="N124" s="124"/>
      <c r="O124" s="124"/>
      <c r="P124" s="50"/>
    </row>
    <row r="125" spans="2:16" ht="71.25" customHeight="1">
      <c r="B125" s="119"/>
      <c r="C125" s="120"/>
      <c r="D125" s="120"/>
      <c r="E125" s="120"/>
      <c r="F125" s="120"/>
      <c r="G125" s="120"/>
      <c r="H125" s="120"/>
      <c r="I125" s="120"/>
      <c r="J125" s="120"/>
      <c r="K125" s="120"/>
      <c r="L125" s="120"/>
      <c r="M125" s="120"/>
      <c r="N125" s="120"/>
      <c r="O125" s="121"/>
      <c r="P125" s="28"/>
    </row>
    <row r="126" spans="2:16" ht="17.25">
      <c r="B126" s="2"/>
      <c r="C126" s="46"/>
      <c r="D126" s="46"/>
      <c r="E126" s="46"/>
      <c r="F126" s="46"/>
      <c r="G126" s="46"/>
      <c r="H126" s="46"/>
      <c r="I126" s="46"/>
      <c r="J126" s="46"/>
      <c r="K126" s="46"/>
      <c r="L126" s="46"/>
      <c r="M126" s="46"/>
      <c r="N126" s="46"/>
      <c r="O126" s="46"/>
      <c r="P126" s="28"/>
    </row>
    <row r="127" spans="2:16" ht="17.25">
      <c r="B127" s="124" t="s">
        <v>56</v>
      </c>
      <c r="C127" s="124"/>
      <c r="D127" s="124"/>
      <c r="E127" s="124"/>
      <c r="F127" s="124"/>
      <c r="G127" s="124"/>
      <c r="H127" s="124"/>
      <c r="I127" s="124"/>
      <c r="J127" s="124"/>
      <c r="K127" s="124"/>
      <c r="L127" s="124"/>
      <c r="M127" s="124"/>
      <c r="N127" s="124"/>
      <c r="O127" s="124"/>
      <c r="P127" s="191"/>
    </row>
    <row r="128" spans="2:16" ht="71.25" customHeight="1">
      <c r="B128" s="119"/>
      <c r="C128" s="120"/>
      <c r="D128" s="120"/>
      <c r="E128" s="120"/>
      <c r="F128" s="120"/>
      <c r="G128" s="120"/>
      <c r="H128" s="120"/>
      <c r="I128" s="120"/>
      <c r="J128" s="120"/>
      <c r="K128" s="120"/>
      <c r="L128" s="120"/>
      <c r="M128" s="120"/>
      <c r="N128" s="120"/>
      <c r="O128" s="121"/>
      <c r="P128" s="192"/>
    </row>
    <row r="129" spans="2:16" ht="17.25" customHeight="1">
      <c r="B129" s="83"/>
      <c r="C129" s="83"/>
      <c r="D129" s="83"/>
      <c r="E129" s="83"/>
      <c r="F129" s="83"/>
      <c r="G129" s="83"/>
      <c r="H129" s="83"/>
      <c r="I129" s="83"/>
      <c r="J129" s="83"/>
      <c r="K129" s="83"/>
      <c r="L129" s="83"/>
      <c r="M129" s="83"/>
      <c r="N129" s="83"/>
      <c r="O129" s="83"/>
      <c r="P129" s="63"/>
    </row>
    <row r="130" spans="2:16" ht="17.25" customHeight="1">
      <c r="B130" s="84" t="s">
        <v>85</v>
      </c>
      <c r="C130" s="84"/>
      <c r="D130" s="84"/>
      <c r="E130" s="84"/>
      <c r="F130" s="84"/>
      <c r="G130" s="84"/>
      <c r="H130" s="84"/>
      <c r="I130" s="84"/>
      <c r="J130" s="84"/>
      <c r="K130" s="84"/>
      <c r="L130" s="84"/>
      <c r="M130" s="84"/>
      <c r="N130" s="84"/>
      <c r="O130" s="84"/>
      <c r="P130" s="63"/>
    </row>
    <row r="131" spans="2:16" ht="17.25" customHeight="1">
      <c r="B131" s="84"/>
      <c r="C131" s="84"/>
      <c r="D131" s="84"/>
      <c r="E131" s="76"/>
      <c r="F131" s="84" t="s">
        <v>42</v>
      </c>
      <c r="G131" s="84"/>
      <c r="H131" s="84"/>
      <c r="I131" s="84"/>
      <c r="J131" s="76"/>
      <c r="K131" s="84" t="s">
        <v>40</v>
      </c>
      <c r="L131" s="84"/>
      <c r="M131" s="84"/>
      <c r="N131" s="84"/>
      <c r="O131" s="84"/>
      <c r="P131" s="63"/>
    </row>
    <row r="132" spans="2:16" ht="17.25" customHeight="1">
      <c r="B132" s="84"/>
      <c r="C132" s="84"/>
      <c r="D132" s="84"/>
      <c r="E132" s="77"/>
      <c r="F132" s="84" t="s">
        <v>43</v>
      </c>
      <c r="G132" s="84"/>
      <c r="H132" s="84"/>
      <c r="I132" s="84"/>
      <c r="J132" s="76"/>
      <c r="K132" s="84" t="s">
        <v>41</v>
      </c>
      <c r="L132" s="84"/>
      <c r="M132" s="84"/>
      <c r="N132" s="84"/>
      <c r="O132" s="84"/>
      <c r="P132" s="63"/>
    </row>
    <row r="133" spans="2:16" ht="17.25" customHeight="1">
      <c r="B133" s="84" t="s">
        <v>84</v>
      </c>
      <c r="C133" s="84"/>
      <c r="D133" s="84"/>
      <c r="E133" s="84"/>
      <c r="F133" s="84"/>
      <c r="G133" s="84"/>
      <c r="H133" s="84"/>
      <c r="I133" s="84"/>
      <c r="J133" s="84"/>
      <c r="K133" s="84"/>
      <c r="L133" s="84"/>
      <c r="M133" s="84"/>
      <c r="N133" s="84"/>
      <c r="O133" s="84"/>
      <c r="P133" s="63"/>
    </row>
    <row r="134" spans="2:16" ht="0.75" customHeight="1">
      <c r="B134" s="84"/>
      <c r="C134" s="84"/>
      <c r="D134" s="84"/>
      <c r="E134" s="84"/>
      <c r="F134" s="84"/>
      <c r="G134" s="84"/>
      <c r="H134" s="84"/>
      <c r="I134" s="84"/>
      <c r="J134" s="84"/>
      <c r="K134" s="84"/>
      <c r="L134" s="84"/>
      <c r="M134" s="84"/>
      <c r="N134" s="84"/>
      <c r="O134" s="84"/>
      <c r="P134" s="63"/>
    </row>
    <row r="135" spans="2:16" ht="30" customHeight="1">
      <c r="B135" s="7" t="s">
        <v>33</v>
      </c>
      <c r="C135" s="7"/>
      <c r="D135" s="7"/>
      <c r="F135" s="137"/>
      <c r="G135" s="137"/>
      <c r="H135" s="137"/>
      <c r="I135" s="137"/>
      <c r="J135" s="137"/>
      <c r="K135" s="137"/>
      <c r="L135" s="137"/>
      <c r="M135" s="137"/>
      <c r="N135" s="51" t="s">
        <v>32</v>
      </c>
      <c r="O135" s="56"/>
      <c r="P135" s="28"/>
    </row>
    <row r="136" spans="2:16" ht="29.25" customHeight="1">
      <c r="B136" s="123" t="s">
        <v>63</v>
      </c>
      <c r="C136" s="123"/>
      <c r="D136" s="123"/>
      <c r="E136" s="123"/>
      <c r="F136" s="123"/>
      <c r="G136" s="123"/>
      <c r="H136" s="123"/>
      <c r="I136" s="123"/>
      <c r="J136" s="123"/>
      <c r="K136" s="123"/>
      <c r="L136" s="123"/>
      <c r="M136" s="123"/>
      <c r="N136" s="123"/>
      <c r="O136" s="123"/>
      <c r="P136" s="28"/>
    </row>
    <row r="137" spans="2:15" ht="1.5" customHeight="1">
      <c r="B137" s="2"/>
      <c r="F137" s="136"/>
      <c r="G137" s="136"/>
      <c r="H137" s="136"/>
      <c r="I137" s="136"/>
      <c r="J137" s="136"/>
      <c r="K137" s="136"/>
      <c r="L137" s="136"/>
      <c r="M137" s="136"/>
      <c r="N137" s="157" t="s">
        <v>32</v>
      </c>
      <c r="O137" s="28"/>
    </row>
    <row r="138" spans="2:15" ht="30" customHeight="1">
      <c r="B138" s="7" t="s">
        <v>34</v>
      </c>
      <c r="C138" s="7"/>
      <c r="D138" s="7"/>
      <c r="F138" s="137"/>
      <c r="G138" s="137"/>
      <c r="H138" s="137"/>
      <c r="I138" s="137"/>
      <c r="J138" s="137"/>
      <c r="K138" s="137"/>
      <c r="L138" s="137"/>
      <c r="M138" s="137"/>
      <c r="N138" s="157"/>
      <c r="O138" s="56"/>
    </row>
    <row r="139" spans="2:15" ht="17.25" customHeight="1">
      <c r="B139" s="194" t="s">
        <v>62</v>
      </c>
      <c r="C139" s="194"/>
      <c r="D139" s="194"/>
      <c r="E139" s="194"/>
      <c r="F139" s="194"/>
      <c r="G139" s="194"/>
      <c r="H139" s="194"/>
      <c r="I139" s="194"/>
      <c r="J139" s="194"/>
      <c r="K139" s="194"/>
      <c r="L139" s="194"/>
      <c r="M139" s="194"/>
      <c r="N139" s="194"/>
      <c r="O139" s="194"/>
    </row>
    <row r="140" spans="2:15" ht="17.25" hidden="1">
      <c r="B140" s="2"/>
      <c r="C140" s="52"/>
      <c r="D140" s="52"/>
      <c r="E140" s="52"/>
      <c r="F140" s="52"/>
      <c r="G140" s="52"/>
      <c r="H140" s="52"/>
      <c r="I140" s="52"/>
      <c r="J140" s="52"/>
      <c r="K140" s="52"/>
      <c r="L140" s="52"/>
      <c r="M140" s="52"/>
      <c r="N140" s="52"/>
      <c r="O140" s="52"/>
    </row>
    <row r="141" spans="2:15" ht="30" customHeight="1">
      <c r="B141" s="7" t="s">
        <v>39</v>
      </c>
      <c r="C141" s="7"/>
      <c r="D141" s="7"/>
      <c r="E141" s="14"/>
      <c r="F141" s="137"/>
      <c r="G141" s="137"/>
      <c r="H141" s="137"/>
      <c r="I141" s="137"/>
      <c r="J141" s="137"/>
      <c r="K141" s="137"/>
      <c r="L141" s="137"/>
      <c r="M141" s="137"/>
      <c r="N141" s="51" t="s">
        <v>32</v>
      </c>
      <c r="O141" s="56"/>
    </row>
    <row r="142" spans="2:15" ht="17.25">
      <c r="B142" s="2"/>
      <c r="F142" s="138"/>
      <c r="G142" s="138"/>
      <c r="H142" s="138"/>
      <c r="I142" s="138"/>
      <c r="J142" s="138"/>
      <c r="K142" s="138"/>
      <c r="L142" s="138"/>
      <c r="M142" s="138"/>
      <c r="N142" s="28"/>
      <c r="O142" s="28"/>
    </row>
    <row r="143" spans="2:15" ht="17.25">
      <c r="B143" s="2"/>
      <c r="O143" s="10"/>
    </row>
    <row r="144" spans="14:15" ht="17.25">
      <c r="N144" s="195" t="s">
        <v>91</v>
      </c>
      <c r="O144" s="195"/>
    </row>
  </sheetData>
  <sheetProtection password="D882" sheet="1" formatRows="0" selectLockedCells="1"/>
  <mergeCells count="115">
    <mergeCell ref="B128:O128"/>
    <mergeCell ref="I84:K84"/>
    <mergeCell ref="C54:M54"/>
    <mergeCell ref="C48:M48"/>
    <mergeCell ref="C51:M51"/>
    <mergeCell ref="B87:O87"/>
    <mergeCell ref="N144:O144"/>
    <mergeCell ref="F141:M141"/>
    <mergeCell ref="B139:O139"/>
    <mergeCell ref="I116:K116"/>
    <mergeCell ref="B122:O122"/>
    <mergeCell ref="B121:O121"/>
    <mergeCell ref="B124:O124"/>
    <mergeCell ref="B127:O127"/>
    <mergeCell ref="B136:O136"/>
    <mergeCell ref="B125:O125"/>
    <mergeCell ref="P127:P128"/>
    <mergeCell ref="N137:N138"/>
    <mergeCell ref="F103:M103"/>
    <mergeCell ref="B96:O96"/>
    <mergeCell ref="C57:M57"/>
    <mergeCell ref="F109:M109"/>
    <mergeCell ref="B73:M73"/>
    <mergeCell ref="C72:M72"/>
    <mergeCell ref="G84:H84"/>
    <mergeCell ref="B107:O107"/>
    <mergeCell ref="C32:M32"/>
    <mergeCell ref="C50:M50"/>
    <mergeCell ref="C47:M47"/>
    <mergeCell ref="C36:M36"/>
    <mergeCell ref="C44:M44"/>
    <mergeCell ref="C34:M34"/>
    <mergeCell ref="C46:M46"/>
    <mergeCell ref="B49:M49"/>
    <mergeCell ref="H17:L17"/>
    <mergeCell ref="A19:D19"/>
    <mergeCell ref="C67:M67"/>
    <mergeCell ref="C52:M52"/>
    <mergeCell ref="C59:M59"/>
    <mergeCell ref="C33:M33"/>
    <mergeCell ref="B42:M42"/>
    <mergeCell ref="C64:M64"/>
    <mergeCell ref="C60:M60"/>
    <mergeCell ref="B29:M29"/>
    <mergeCell ref="A1:O1"/>
    <mergeCell ref="A5:O5"/>
    <mergeCell ref="B15:O15"/>
    <mergeCell ref="B4:O4"/>
    <mergeCell ref="F7:G7"/>
    <mergeCell ref="F9:G9"/>
    <mergeCell ref="L9:N9"/>
    <mergeCell ref="A2:P2"/>
    <mergeCell ref="L7:N7"/>
    <mergeCell ref="C56:M56"/>
    <mergeCell ref="N105:N106"/>
    <mergeCell ref="G82:H82"/>
    <mergeCell ref="I82:K82"/>
    <mergeCell ref="B86:O86"/>
    <mergeCell ref="L84:N84"/>
    <mergeCell ref="C61:M61"/>
    <mergeCell ref="C83:D83"/>
    <mergeCell ref="E83:F83"/>
    <mergeCell ref="E81:K81"/>
    <mergeCell ref="C71:M71"/>
    <mergeCell ref="C70:M70"/>
    <mergeCell ref="I83:K83"/>
    <mergeCell ref="E82:F82"/>
    <mergeCell ref="L82:N82"/>
    <mergeCell ref="C82:D82"/>
    <mergeCell ref="C62:M62"/>
    <mergeCell ref="C65:M65"/>
    <mergeCell ref="C66:M66"/>
    <mergeCell ref="C35:M35"/>
    <mergeCell ref="C114:D114"/>
    <mergeCell ref="E114:F114"/>
    <mergeCell ref="G114:H114"/>
    <mergeCell ref="I114:K114"/>
    <mergeCell ref="C84:D84"/>
    <mergeCell ref="G83:H83"/>
    <mergeCell ref="C55:M55"/>
    <mergeCell ref="F135:M135"/>
    <mergeCell ref="F137:M138"/>
    <mergeCell ref="F142:M142"/>
    <mergeCell ref="C116:D116"/>
    <mergeCell ref="L116:N116"/>
    <mergeCell ref="L115:N115"/>
    <mergeCell ref="E116:F116"/>
    <mergeCell ref="G116:H116"/>
    <mergeCell ref="I115:K115"/>
    <mergeCell ref="E115:F115"/>
    <mergeCell ref="G115:H115"/>
    <mergeCell ref="L83:N83"/>
    <mergeCell ref="B93:O93"/>
    <mergeCell ref="E84:F84"/>
    <mergeCell ref="F105:M106"/>
    <mergeCell ref="B90:O90"/>
    <mergeCell ref="C69:M69"/>
    <mergeCell ref="E113:K113"/>
    <mergeCell ref="B119:O119"/>
    <mergeCell ref="B98:O98"/>
    <mergeCell ref="B104:O104"/>
    <mergeCell ref="B89:O89"/>
    <mergeCell ref="B92:O92"/>
    <mergeCell ref="B95:O95"/>
    <mergeCell ref="L114:N114"/>
    <mergeCell ref="C115:D115"/>
    <mergeCell ref="B30:M30"/>
    <mergeCell ref="B31:O31"/>
    <mergeCell ref="B118:O118"/>
    <mergeCell ref="B43:M43"/>
    <mergeCell ref="B68:M68"/>
    <mergeCell ref="B63:M63"/>
    <mergeCell ref="B58:M58"/>
    <mergeCell ref="B53:M53"/>
    <mergeCell ref="B45:M45"/>
  </mergeCells>
  <dataValidations count="2">
    <dataValidation type="list" allowBlank="1" showInputMessage="1" showErrorMessage="1" promptTitle="Beginning of Cycle:" prompt="Select Beginning-of-Cycle month" errorTitle="NOTE:" error="All PEP cycles begin in January or July." sqref="L7:N7">
      <formula1>"January, July"</formula1>
    </dataValidation>
    <dataValidation allowBlank="1" showInputMessage="1" showErrorMessage="1" prompt="If rating Overall Work Quality, do not enter ratings for individual Performance Standards.&#10;If not rating Overall Work Quality, rate each Performance Standard.&#10;Agencies under collective bargaining are limited to a maximum of 5 Performance Standards." sqref="N30:O30 N32:O36"/>
  </dataValidations>
  <printOptions horizontalCentered="1"/>
  <pageMargins left="0.25" right="0.25" top="0.5" bottom="0.25" header="0.2" footer="0.2"/>
  <pageSetup fitToHeight="4" horizontalDpi="600" verticalDpi="600" orientation="portrait" scale="92" r:id="rId2"/>
  <rowBreaks count="3" manualBreakCount="3">
    <brk id="40" max="255" man="1"/>
    <brk id="79" max="255" man="1"/>
    <brk id="11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Supervisor PEP Form</dc:title>
  <dc:subject>Supervisor PEP Form</dc:subject>
  <dc:creator>Lisa Ellis</dc:creator>
  <cp:keywords/>
  <dc:description/>
  <cp:lastModifiedBy>Andrea Karolkowski</cp:lastModifiedBy>
  <cp:lastPrinted>2019-06-05T20:15:31Z</cp:lastPrinted>
  <dcterms:created xsi:type="dcterms:W3CDTF">2004-11-18T22:02:34Z</dcterms:created>
  <dcterms:modified xsi:type="dcterms:W3CDTF">2019-06-27T21:27:08Z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Paulina Nicolaides</vt:lpwstr>
  </property>
  <property fmtid="{D5CDD505-2E9C-101B-9397-08002B2CF9AE}" pid="4" name="xd_Signature">
    <vt:lpwstr/>
  </property>
  <property fmtid="{D5CDD505-2E9C-101B-9397-08002B2CF9AE}" pid="5" name="display_urn:schemas-microsoft-com:office:office#Author">
    <vt:lpwstr>Paulina Nicolaides</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ContentTypeId">
    <vt:lpwstr>0x010100A8BF412DB9FCD54894BDE6671B5AAD63</vt:lpwstr>
  </property>
  <property fmtid="{D5CDD505-2E9C-101B-9397-08002B2CF9AE}" pid="11" name="_SourceUrl">
    <vt:lpwstr/>
  </property>
  <property fmtid="{D5CDD505-2E9C-101B-9397-08002B2CF9AE}" pid="12" name="_SharedFileIndex">
    <vt:lpwstr/>
  </property>
  <property fmtid="{D5CDD505-2E9C-101B-9397-08002B2CF9AE}" pid="13" name="display_urn">
    <vt:lpwstr>Carole Wollenweber</vt:lpwstr>
  </property>
  <property fmtid="{D5CDD505-2E9C-101B-9397-08002B2CF9AE}" pid="14" name="Sub-Category">
    <vt:lpwstr>Miscellaneous</vt:lpwstr>
  </property>
  <property fmtid="{D5CDD505-2E9C-101B-9397-08002B2CF9AE}" pid="15" name="PostDate">
    <vt:lpwstr>2018-05-31T17:33:04Z</vt:lpwstr>
  </property>
  <property fmtid="{D5CDD505-2E9C-101B-9397-08002B2CF9AE}" pid="16" name="Category0">
    <vt:lpwstr>General</vt:lpwstr>
  </property>
  <property fmtid="{D5CDD505-2E9C-101B-9397-08002B2CF9AE}" pid="17" name="Plan Year">
    <vt:lpwstr/>
  </property>
  <property fmtid="{D5CDD505-2E9C-101B-9397-08002B2CF9AE}" pid="18" name="_dlc_DocId">
    <vt:lpwstr>5A5XCZ2QU77C-6-700</vt:lpwstr>
  </property>
  <property fmtid="{D5CDD505-2E9C-101B-9397-08002B2CF9AE}" pid="19" name="_dlc_DocIdItemGuid">
    <vt:lpwstr>407b2693-f8b6-40ff-9771-ec9eb9f1386b</vt:lpwstr>
  </property>
  <property fmtid="{D5CDD505-2E9C-101B-9397-08002B2CF9AE}" pid="20" name="_dlc_DocIdUrl">
    <vt:lpwstr>http://ad-dev-spwfe1:81/ohr1/_layouts/DocIdRedir.aspx?ID=5A5XCZ2QU77C-6-700, 5A5XCZ2QU77C-6-700</vt:lpwstr>
  </property>
  <property fmtid="{D5CDD505-2E9C-101B-9397-08002B2CF9AE}" pid="21" name="PublishingPageContent">
    <vt:lpwstr/>
  </property>
  <property fmtid="{D5CDD505-2E9C-101B-9397-08002B2CF9AE}" pid="22" name="Main_Content">
    <vt:lpwstr/>
  </property>
  <property fmtid="{D5CDD505-2E9C-101B-9397-08002B2CF9AE}" pid="23" name="Left_Content">
    <vt:lpwstr/>
  </property>
  <property fmtid="{D5CDD505-2E9C-101B-9397-08002B2CF9AE}" pid="24" name="Right_Content">
    <vt:lpwstr/>
  </property>
  <property fmtid="{D5CDD505-2E9C-101B-9397-08002B2CF9AE}" pid="25" name="Lt_bottom_Content">
    <vt:lpwstr/>
  </property>
  <property fmtid="{D5CDD505-2E9C-101B-9397-08002B2CF9AE}" pid="26" name="PageHeadline">
    <vt:lpwstr/>
  </property>
  <property fmtid="{D5CDD505-2E9C-101B-9397-08002B2CF9AE}" pid="27" name="PublishingRollupImage">
    <vt:lpwstr/>
  </property>
  <property fmtid="{D5CDD505-2E9C-101B-9397-08002B2CF9AE}" pid="28" name="Audience">
    <vt:lpwstr/>
  </property>
  <property fmtid="{D5CDD505-2E9C-101B-9397-08002B2CF9AE}" pid="29" name="Rt_Inner_Content">
    <vt:lpwstr/>
  </property>
  <property fmtid="{D5CDD505-2E9C-101B-9397-08002B2CF9AE}" pid="30" name="Rt_Center_Content">
    <vt:lpwstr/>
  </property>
  <property fmtid="{D5CDD505-2E9C-101B-9397-08002B2CF9AE}" pid="31" name="PublishingContactPicture">
    <vt:lpwstr/>
  </property>
  <property fmtid="{D5CDD505-2E9C-101B-9397-08002B2CF9AE}" pid="32" name="Center_Content">
    <vt:lpwstr/>
  </property>
  <property fmtid="{D5CDD505-2E9C-101B-9397-08002B2CF9AE}" pid="33" name="Rt_bottom_Content">
    <vt:lpwstr/>
  </property>
  <property fmtid="{D5CDD505-2E9C-101B-9397-08002B2CF9AE}" pid="34" name="PageDescription">
    <vt:lpwstr/>
  </property>
  <property fmtid="{D5CDD505-2E9C-101B-9397-08002B2CF9AE}" pid="35" name="PublishingContactName">
    <vt:lpwstr/>
  </property>
  <property fmtid="{D5CDD505-2E9C-101B-9397-08002B2CF9AE}" pid="36" name="ArticleByLine">
    <vt:lpwstr/>
  </property>
  <property fmtid="{D5CDD505-2E9C-101B-9397-08002B2CF9AE}" pid="37" name="PublishingImageCaption">
    <vt:lpwstr/>
  </property>
  <property fmtid="{D5CDD505-2E9C-101B-9397-08002B2CF9AE}" pid="38" name="Comments">
    <vt:lpwstr/>
  </property>
  <property fmtid="{D5CDD505-2E9C-101B-9397-08002B2CF9AE}" pid="39" name="PublishingContactEmail">
    <vt:lpwstr/>
  </property>
  <property fmtid="{D5CDD505-2E9C-101B-9397-08002B2CF9AE}" pid="40" name="PublishingPageLayout">
    <vt:lpwstr/>
  </property>
  <property fmtid="{D5CDD505-2E9C-101B-9397-08002B2CF9AE}" pid="41" name="Lt_Inner_Content">
    <vt:lpwstr/>
  </property>
  <property fmtid="{D5CDD505-2E9C-101B-9397-08002B2CF9AE}" pid="42" name="PageKeywords">
    <vt:lpwstr/>
  </property>
  <property fmtid="{D5CDD505-2E9C-101B-9397-08002B2CF9AE}" pid="43" name="PublishingPageImage">
    <vt:lpwstr/>
  </property>
  <property fmtid="{D5CDD505-2E9C-101B-9397-08002B2CF9AE}" pid="44" name="SummaryLinks">
    <vt:lpwstr/>
  </property>
</Properties>
</file>