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65" windowHeight="9375" tabRatio="663" activeTab="5"/>
  </bookViews>
  <sheets>
    <sheet name="CRC" sheetId="1" r:id="rId1"/>
    <sheet name="Oral" sheetId="2" r:id="rId2"/>
    <sheet name="Prostate" sheetId="3" r:id="rId3"/>
    <sheet name="Skin" sheetId="4" r:id="rId4"/>
    <sheet name="ALL Cancers By CPT Code" sheetId="5" r:id="rId5"/>
    <sheet name="Additional Notes" sheetId="6" r:id="rId6"/>
  </sheets>
  <definedNames>
    <definedName name="_xlnm.Print_Area" localSheetId="5">'Additional Notes'!$A$1:$M$104</definedName>
    <definedName name="_xlnm.Print_Area" localSheetId="4">'ALL Cancers By CPT Code'!$A$1:$M$380</definedName>
    <definedName name="_xlnm.Print_Area" localSheetId="0">'CRC'!$A$1:$M$401</definedName>
    <definedName name="_xlnm.Print_Area" localSheetId="1">'Oral'!$B$1:$L$55</definedName>
    <definedName name="_xlnm.Print_Area" localSheetId="3">'Skin'!$A$1:$M$65</definedName>
    <definedName name="_xlnm.Print_Titles" localSheetId="4">'ALL Cancers By CPT Code'!$1:$4</definedName>
    <definedName name="_xlnm.Print_Titles" localSheetId="0">'CRC'!$1:$4</definedName>
    <definedName name="_xlnm.Print_Titles" localSheetId="1">'Oral'!$1:$4</definedName>
    <definedName name="_xlnm.Print_Titles" localSheetId="2">'Prostate'!$1:$4</definedName>
    <definedName name="_xlnm.Print_Titles" localSheetId="3">'Skin'!$1:$4</definedName>
  </definedNames>
  <calcPr fullCalcOnLoad="1" iterate="1" iterateCount="1" iterateDelta="0.001"/>
</workbook>
</file>

<file path=xl/sharedStrings.xml><?xml version="1.0" encoding="utf-8"?>
<sst xmlns="http://schemas.openxmlformats.org/spreadsheetml/2006/main" count="11569" uniqueCount="976">
  <si>
    <t>Lorazepam, 2 mg</t>
  </si>
  <si>
    <t>J2060</t>
  </si>
  <si>
    <t>Meperidine Hydrochloride, per 100 mg</t>
  </si>
  <si>
    <t>J2175</t>
  </si>
  <si>
    <t>Chemosurgery (Mohs micrographic technique), including removalof all gross tumors, surgical excision of tissue specimens, mapping, color coding of specimens, microscopic examination of specimens by the surgeon, and complete histopathologic preparation; trunk, arms or legs, fixed or fresh tissue, up to 5 specimens</t>
  </si>
  <si>
    <t xml:space="preserve">Chemosurgery (Mohs micrographic technique), including removalof all gross tumors, surgical excision of tissue specimens, mapping, color coding of specimens, microscopic examination of specimens by the surgeon, and complete histopathologic preparation; first stage, fresh tissue technique, head, neck, hands, feet, genitalia,and other areas (please check with CCSC if nec.) up to 5 specimens </t>
  </si>
  <si>
    <t>Chemosurgery (Mohs micrographic technique), as above; each additional stage, fixed or fresh tissue, up to 5 specimens</t>
  </si>
  <si>
    <t>Chemosurgery (Mohs micrographic technique), as above in 14313; up to 5 specimens, each stage</t>
  </si>
  <si>
    <t xml:space="preserve">Chemosurgery (Mohs micrographic technique); each block after the first 5 tissue blocks, any stage (listed separately in addition to code for primary procedure)  </t>
  </si>
  <si>
    <t>Fentanyl Citrate, up to 0.1mg</t>
  </si>
  <si>
    <t>J3010</t>
  </si>
  <si>
    <t>Diazepam, up to 5 mg</t>
  </si>
  <si>
    <t>J3360</t>
  </si>
  <si>
    <t>Normal saline 500 cc</t>
  </si>
  <si>
    <t>J7040</t>
  </si>
  <si>
    <t>J7042</t>
  </si>
  <si>
    <t>Normal saline 250 cc</t>
  </si>
  <si>
    <t>J7050</t>
  </si>
  <si>
    <t>5% Dextrose/Water (500 ml)</t>
  </si>
  <si>
    <t>J7060</t>
  </si>
  <si>
    <t>00810</t>
  </si>
  <si>
    <t>Computed tomographic (CT) colonography (ie, virtual colonoscopy); diagnostic no contrast</t>
  </si>
  <si>
    <t>Computed tomographic (CT) colonography with contrast material</t>
  </si>
  <si>
    <t>74261-26</t>
  </si>
  <si>
    <t>74261-TC</t>
  </si>
  <si>
    <t>74262-26</t>
  </si>
  <si>
    <t>74262-TC</t>
  </si>
  <si>
    <t>99144</t>
  </si>
  <si>
    <t xml:space="preserve">Moderate sedation by same physician providing services, requires presence of independent observer to assist in monitoring client older than 5 years first 30 minutes.  </t>
  </si>
  <si>
    <t>N/A</t>
  </si>
  <si>
    <t>Biopsy of Tongue, anterior 2/3</t>
  </si>
  <si>
    <t>Biopsy of Tongue, posterior 1/3</t>
  </si>
  <si>
    <t>Biopsy of Floor of Mouth</t>
  </si>
  <si>
    <t>Biopsy of palate or uvula</t>
  </si>
  <si>
    <t>Examinations</t>
  </si>
  <si>
    <t>Periodic Oral Examination</t>
  </si>
  <si>
    <t>D0120</t>
  </si>
  <si>
    <t>X-Ray Panoramic Maxilla/Mandible film</t>
  </si>
  <si>
    <t>D0330</t>
  </si>
  <si>
    <t>Limited oral evaluation - problem focused</t>
  </si>
  <si>
    <t>D0140</t>
  </si>
  <si>
    <t>Tumors/Cysts/Neoplasms</t>
  </si>
  <si>
    <t>Excision benign tumor up to 1.25 CM</t>
  </si>
  <si>
    <t>D7410</t>
  </si>
  <si>
    <t>Excision benign tumor over 1.25 CM</t>
  </si>
  <si>
    <t>D7411</t>
  </si>
  <si>
    <t>Excision malignant tumor up to 1.25 CM</t>
  </si>
  <si>
    <t>D7440</t>
  </si>
  <si>
    <t>Excision malignant tumor over 1.25 CM</t>
  </si>
  <si>
    <t>D7441</t>
  </si>
  <si>
    <t>Removal Cysts/Neoplasms</t>
  </si>
  <si>
    <t>D7450</t>
  </si>
  <si>
    <t>D7451</t>
  </si>
  <si>
    <t>D7460</t>
  </si>
  <si>
    <t>D7461</t>
  </si>
  <si>
    <t>D7465</t>
  </si>
  <si>
    <t>Other Procedures</t>
  </si>
  <si>
    <t>Comprehensive Oral Evaluation</t>
  </si>
  <si>
    <t>D0150</t>
  </si>
  <si>
    <t>Detailed &amp; extensive oral evaluation - problem focused, by report</t>
  </si>
  <si>
    <t>D0160</t>
  </si>
  <si>
    <t>Biopsy Oral Tissue Hard including lab report</t>
  </si>
  <si>
    <t>D7285</t>
  </si>
  <si>
    <t>Biopsy Oral Tissue Soft including lab report</t>
  </si>
  <si>
    <t>D7286</t>
  </si>
  <si>
    <t>Anesthesia</t>
  </si>
  <si>
    <t>D9220</t>
  </si>
  <si>
    <t>D9221</t>
  </si>
  <si>
    <t>Intravenous (conscious) sedation, first 30 minutes</t>
  </si>
  <si>
    <t>D9241</t>
  </si>
  <si>
    <t>Intravenous (conscious) sedation, each additional 15 minutes</t>
  </si>
  <si>
    <t>D9242</t>
  </si>
  <si>
    <t>Computerized axial tomography, maxillofacial area; without contrast material</t>
  </si>
  <si>
    <t>70450-26</t>
  </si>
  <si>
    <t>70450-TC</t>
  </si>
  <si>
    <t>Computerized axial tomography, soft tissue neck; without contrast material</t>
  </si>
  <si>
    <t>70486-26</t>
  </si>
  <si>
    <t>70486-TC</t>
  </si>
  <si>
    <t xml:space="preserve">Computerized axial tomography, soft tissue neck; without contrast material(s) </t>
  </si>
  <si>
    <t>70490-26</t>
  </si>
  <si>
    <t>70490-TC</t>
  </si>
  <si>
    <t xml:space="preserve">Magnetic resonance (eg, proton) imaging, orbit, face, and neck; without contrast material(s) </t>
  </si>
  <si>
    <t>70540-26</t>
  </si>
  <si>
    <t>70540-TC</t>
  </si>
  <si>
    <t>Prostate specific antigen (PSA); complexed (direct measurement)</t>
  </si>
  <si>
    <t>Medicaid</t>
  </si>
  <si>
    <t>Prostate specific antigen (PSA); total</t>
  </si>
  <si>
    <t>Prostate specific antigen (PSA); free</t>
  </si>
  <si>
    <t>Prostate cancer screening Digital rectal exam</t>
  </si>
  <si>
    <t>Biopsy, prostate; needle or punch, single or multiple, any approach</t>
  </si>
  <si>
    <t>Biopsy, prostate; incisional, any approach</t>
  </si>
  <si>
    <t>Prostatotomy, external drainage pf prostatic abscess, any approach; complicated</t>
  </si>
  <si>
    <t>Transurethral fulgration for postoperative bleeding occurring after the usual follow-up time.</t>
  </si>
  <si>
    <t>Non-contact laser coagulation of prostate, including control of postoperative bleeding, complete</t>
  </si>
  <si>
    <t>Contact laser vaporization with or without transurethral resection of prostate, including control of postoperative bleeding, complete</t>
  </si>
  <si>
    <t>Transurethral drainage of prostatic abscess</t>
  </si>
  <si>
    <t>Transurethral destruction of prostate tissue; by microwave thermotherapy</t>
  </si>
  <si>
    <t>Transurethral destruction of prostate tissue; by radiofrequency thermotherapy</t>
  </si>
  <si>
    <t>Limited lymphadenectomy for staging (separate procedure); pelvic and para-aortic (when combined with prostatectomy, use 55812 or 55842)</t>
  </si>
  <si>
    <t>Prostatectomy, perineal, subtotal (including control of postoperative bleeding, vasectomy, meatomy, urethral calibration and/or dilation, and internal urethrotomy</t>
  </si>
  <si>
    <t>Prostatectomy, perineal radical</t>
  </si>
  <si>
    <t>Prostatectomy, perineal radical; with lymph node biopsy(s) (limited pelvic lymphadectomy)</t>
  </si>
  <si>
    <t>Prostatectomy, perineal radical; with bilateral pelvic lymphadenectomy, inluding external iliac, hypogastric and obturator nodes</t>
  </si>
  <si>
    <t>Prostatectomy, including control of postoperative bleeding, vasectomy, meatomy, urethral calibration and/or dilation, and internal urethrotomy); suprapubic, subtotal, one or two stages</t>
  </si>
  <si>
    <t>Prostatectomy,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</si>
  <si>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</si>
  <si>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</si>
  <si>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 (if 55845 is carried out on separate days, use 38770 with modifier '-50 and 55840)</t>
  </si>
  <si>
    <t>Transperineal placement of needles or catheters into prostate for interstitial radioelement application, with or without cystoscopy</t>
  </si>
  <si>
    <t>Interstitial radiation source application;</t>
  </si>
  <si>
    <t>77776-26</t>
  </si>
  <si>
    <t>77776-TC</t>
  </si>
  <si>
    <t>77777-26</t>
  </si>
  <si>
    <t>77777-TC</t>
  </si>
  <si>
    <t>Interstitial radiation source application; complex</t>
  </si>
  <si>
    <t>77778-26</t>
  </si>
  <si>
    <t>77778-TC</t>
  </si>
  <si>
    <t>Exposure of prostate, any approach, for insertion of radioactive substance; with lymph node biopsy(s), limited pelvic lymphadenectomy</t>
  </si>
  <si>
    <t>Exposure of prostate, any approach, for insertion of radioactive substance; with bilateral pelvis lymphadenectomy, including external iliac, hypogastric and obturator nodes</t>
  </si>
  <si>
    <t>Echography, scrotum and contents</t>
  </si>
  <si>
    <t>76870-26</t>
  </si>
  <si>
    <t>76870-TC</t>
  </si>
  <si>
    <t>Ultrasound prostate examination: Transrectal, global</t>
  </si>
  <si>
    <t>Echography, transrectal; prostate volume study for brachytherapy treatment planning (separate procedure)</t>
  </si>
  <si>
    <t>76873-26</t>
  </si>
  <si>
    <t>76873-TC</t>
  </si>
  <si>
    <t>Excision, benign lesion, trunk, arms or legs</t>
  </si>
  <si>
    <t>lesion diam:           0.5 cm or &lt;</t>
  </si>
  <si>
    <t>lesion diam:           0.6 cm - 1.0cm</t>
  </si>
  <si>
    <t>lesion diam:           1.1 cm - 2.0cm</t>
  </si>
  <si>
    <t>lesion diam:           2.1 cm - 3.0cm</t>
  </si>
  <si>
    <t>lesion diam:           3.1 cm - 4.0cm</t>
  </si>
  <si>
    <t>lesion diam:           over 4.0 cm</t>
  </si>
  <si>
    <t>Destruction (e.g., laser surgery, electrosurgery, cryosurgery, chemosurgery, surgical curettement), all benign or premalignant lesions (e.g., actinic keratoses) other than skin tags or cutaneous vascular proliferative lesions; first lesion</t>
  </si>
  <si>
    <t>Destruction (e.g., laser surgery, electrosurgery, cryosurgery, chemosurgery, surgical curettement), all benign or premalignant lesions (e.g., actinic keratoses) other than skin tags or cutaneous vascular proliferative lesions; second through 14 lesions, each (List separately in addition to code for first lesion)</t>
  </si>
  <si>
    <t xml:space="preserve">17003 - Add-on code (use 17003 in conjunc-tion with code 17000) </t>
  </si>
  <si>
    <t>Destruction (e.g., laser surgery, electrosurgery, cryosurgery, chemosurgery, surgical curettement), all benign or premalignant lesions (e.g., actinic keratoses) other than skin tags or cutaneous vascular proliferative lesions; 15 or more lesions,</t>
  </si>
  <si>
    <t>17004 (Do not report 17004 in conjunc-tion with codes 17000-17003)</t>
  </si>
  <si>
    <t xml:space="preserve">Destruction, malignant lesion (e.g., laser surgery, electrosurgery, cryosurgery, chemosurgery, surgical curettement), trunk,arms or legs; lesion diameter 0.5 cm or less </t>
  </si>
  <si>
    <t>Destruction, malignant lesion (e.g., laser surgery, electrosurgery, cryosurgery, chemosurgery, surgical curettement), trunk,arms or legs; lesion diameter 0.6 to 1.0 cm</t>
  </si>
  <si>
    <t>Destruction, malignant lesion (e.g., laser surgery, electrosurgery, cryosurgery, chemosurgery, surgical curettement), trunk,arms or legs; lesion diameter 1.1 to 2.0 cm</t>
  </si>
  <si>
    <t>Destruction, malignant lesion (e.g., laser surgery, electrosurgery, cryosurgery, chemosurgery, surgical curettement), trunk,arms or legs; lesion diameter 2.1 to 3.0 cm</t>
  </si>
  <si>
    <t xml:space="preserve">Destruction, malignant lesion (e.g., laser surgery, electrosurgery, cryosurgery, chemosurgery, surgical curettement), trunk,arms or legs; lesion diameter 3.1 to 4.0 cm </t>
  </si>
  <si>
    <t>Initial hospital care, per day, for the evaluation and management of a patient which requires detailed H&amp;P - Low</t>
  </si>
  <si>
    <t>Subsequent care - Focused - Low</t>
  </si>
  <si>
    <t>… care - Expanded - Moderate complexity</t>
  </si>
  <si>
    <t>… care - Detailed - High complexity</t>
  </si>
  <si>
    <t>Destruction, malignant lesion (e.g., laser surgery, electrosurgery, cryosurgery, chemosurgery, surgical curettement), trunk,arms or legs; lesion diameter over 4.0 cm</t>
  </si>
  <si>
    <t>Destruction, malignant lesion (e.g., laser surgery, electrosurgery, cryosurgery, chemosurgery, surgical curettement), scalp, neck, hands, feet, genitalia; lesion diameter 0.5 cm or less</t>
  </si>
  <si>
    <t>Destruction, malignant lesion (e.g., laser surgery, electrosurgery, cryosurgery, chemosurgery, surgical curettement), scalp, neck, hands, feet, genitalia; lesion diameter 0.6 to 1.0 cm</t>
  </si>
  <si>
    <t>Destruction, malignant lesion (e.g., laser surgery, electrosurgery, cryosurgery, chemosurgery, surgical curettement), scalp, neck, hands, feet, genitalia; lesion diameter 1.1 to 2.0 cm</t>
  </si>
  <si>
    <t>Destruction, malignant lesion (e.g., laser surgery, electrosurgery, cryosurgery, chemosurgery, surgical curettement), scalp, neck, hands, feet, genitalia; lesion diameter 2.1 to 3.0 cm</t>
  </si>
  <si>
    <t>Destruction, malignant lesion (e.g., laser surgery, electrosurgery, cryosurgery, chemosurgery, surgical curettement), scalp, neck, hands, feet, genitalia; lesion diameter 3.1 to 4.0 cm</t>
  </si>
  <si>
    <t>Destruction, malignant lesion (e.g., laser surgery, electrosurgery, cryosurgery, chemosurgery, surgical curettement), scalp, neck, hands, feet, genitalia; lesion diameter over 4.0 cm</t>
  </si>
  <si>
    <t>Destruction, malignant lesion (e.g., laser surgery, electrosurgery, cryosurgery, chemosurgery, surgical curettement), face, ears, eyelids, nose, lips, mucous membrane; lesion diameter 0.5 cm or less</t>
  </si>
  <si>
    <t>Deep sedation/general anesthesia, 1st 30 minutes</t>
  </si>
  <si>
    <t>As in D 9220, additional 15 minutes</t>
  </si>
  <si>
    <t>D9230</t>
  </si>
  <si>
    <t>Analgesia, anxiolysis, inhalation of nitrous oxide</t>
  </si>
  <si>
    <t>D9248</t>
  </si>
  <si>
    <t>Non-intravenous conscious sedation</t>
  </si>
  <si>
    <t>Destruction, malignant lesion (e.g., laser surgery, electrosurgery, cryosurgery, chemosurgery, surgical curettement), face, ears, eyelids, nose, lips, mucous membrane; lesion diameter 0.6 to 1.0 cm</t>
  </si>
  <si>
    <t>Destruction, malignant lesion (e.g., laser surgery, electrosurgery, cryosurgery, chemosurgery, surgical curettement), face, ears, eyelids, nose, lips, mucous membrane; lesion diameter 1.1 to 2.0 cm</t>
  </si>
  <si>
    <t xml:space="preserve">Destruction, malignant lesion (e.g., laser surgery, electrosurgery, cryosurgery, chemosurgery, surgical curettement), face, ears, eyelids, nose, lips, mucous membrane; lesion diameter 2.1 to 3.0 cm </t>
  </si>
  <si>
    <t>Destruction, malignant lesion (e.g., laser surgery, electrosurgery, cryosurgery, chemosurgery, surgical curettement), face, ears, eyelids, nose, lips, mucous membrane; lesion diameter 3.1 to 4.0 cm</t>
  </si>
  <si>
    <t>Destruction, malignant lesion (e.g., laser surgery, electrosurgery, cryosurgery, chemosurgery, surgical curettement), face, ears, eyelids, nose, lips, mucous membrane; lesion diameter over 4.0 cm</t>
  </si>
  <si>
    <t>Mohs Micrographic Surgery</t>
  </si>
  <si>
    <t>Colorectal Cancer</t>
  </si>
  <si>
    <t>CPT Code</t>
  </si>
  <si>
    <r>
      <t>Medicare</t>
    </r>
    <r>
      <rPr>
        <b/>
        <vertAlign val="superscript"/>
        <sz val="10"/>
        <rFont val="Arial"/>
        <family val="2"/>
      </rPr>
      <t>@</t>
    </r>
  </si>
  <si>
    <t>In-Facility</t>
  </si>
  <si>
    <t>Not In-Facility</t>
  </si>
  <si>
    <t>Problem focused history &amp; examination with straightforward medical decision</t>
  </si>
  <si>
    <t>Expanded problem focused history &amp; examination with straightforward medical decision</t>
  </si>
  <si>
    <t>Detailed history &amp; examination requiring low complexity medical decision</t>
  </si>
  <si>
    <t>Comprehensive history &amp; examination requiring moderately complex medical decision</t>
  </si>
  <si>
    <t>Comprehensive history &amp; examination requiring highly complex medical decision</t>
  </si>
  <si>
    <t xml:space="preserve">Initial Inpatient Consultations </t>
  </si>
  <si>
    <t>Initial inpatient consultation (focused)</t>
  </si>
  <si>
    <t>Initial inpatient consultation (expanded)</t>
  </si>
  <si>
    <t>Initial inpatient consultation (detailed)</t>
  </si>
  <si>
    <t>Initial inpatient consultation (comprehensive- moderate)</t>
  </si>
  <si>
    <t>Initial inpatient consultation (comprehensive - high)</t>
  </si>
  <si>
    <t>Initial Hospital Care</t>
  </si>
  <si>
    <t>…comprehensive H&amp;P - Moderate</t>
  </si>
  <si>
    <t>…comprehensive H&amp;P - High</t>
  </si>
  <si>
    <t>Subsequent Hospital Care</t>
  </si>
  <si>
    <t>Hospital Discharge Services</t>
  </si>
  <si>
    <t>Discharge day management 30 minutes or less</t>
  </si>
  <si>
    <t>Discharge day management more than 30 minutes</t>
  </si>
  <si>
    <t>Emergency Department Services</t>
  </si>
  <si>
    <t>Emergency department visit - focused</t>
  </si>
  <si>
    <t>… expanded - low</t>
  </si>
  <si>
    <t>…expanded - medium</t>
  </si>
  <si>
    <t>… detailed - high</t>
  </si>
  <si>
    <t>.. comprehensive - high</t>
  </si>
  <si>
    <t>Procedure</t>
  </si>
  <si>
    <t>Screening and Diagnosis</t>
  </si>
  <si>
    <t>Fecal Occult Blood Test; 1-3 simultaneous determinations</t>
  </si>
  <si>
    <t>Blood, occult, fecal hemoglobin immunoassay</t>
  </si>
  <si>
    <t>Screening Sigmoidoscopy</t>
  </si>
  <si>
    <t>G0104</t>
  </si>
  <si>
    <t>Not Covered</t>
  </si>
  <si>
    <t>Sigmoidoscopy, flexible; diagnostic, with or without collection of specimen(s) by brushing or washing</t>
  </si>
  <si>
    <t>45330</t>
  </si>
  <si>
    <t>Sigmoidoscopy, flexible; with biopsy, single or multiple</t>
  </si>
  <si>
    <t>Sigmoidoscopy, flexible; with removal of tumor(s), polyp(s), or other lesion(s) by hot biopsy forceps or bipolar cautery</t>
  </si>
  <si>
    <t xml:space="preserve">Sigmoidoscopy, flexible; diagnostic, with or without collection of specimen(s) by brushing or washing (separate procedure) with control of bleeding, any method </t>
  </si>
  <si>
    <t>45334</t>
  </si>
  <si>
    <t>Sigmoidoscopy, flexible; with removal of tumor(s), polyp(s), or other lesion(s) by snare techniques</t>
  </si>
  <si>
    <t>Sigmoidoscopy, flexible; with removal of tumor(s), polyp(s), or other lesion(s) not amenable to removal by hot biopsy forceps, bipolar cautery or snare technique</t>
  </si>
  <si>
    <t>G0105</t>
  </si>
  <si>
    <t>45378-53</t>
  </si>
  <si>
    <t>45380</t>
  </si>
  <si>
    <t>45382</t>
  </si>
  <si>
    <t>Colonoscopy through stoma; diagnostic, with or without collection of specimen(s) by brushing or washing (exploratory)</t>
  </si>
  <si>
    <t xml:space="preserve">  -26 Modifier</t>
  </si>
  <si>
    <t>G0106</t>
  </si>
  <si>
    <t xml:space="preserve">     -26 Modifier</t>
  </si>
  <si>
    <t>G0106-26</t>
  </si>
  <si>
    <t xml:space="preserve">    -TC Modifier</t>
  </si>
  <si>
    <t>G0106-TC</t>
  </si>
  <si>
    <t xml:space="preserve">Screening Barium Enema (alternate-col)           </t>
  </si>
  <si>
    <t>G0120</t>
  </si>
  <si>
    <t>G0120-26</t>
  </si>
  <si>
    <t>G0120-TC</t>
  </si>
  <si>
    <t>Colorectal cancer screening; colonoscopy on individual not meeting criteria for high risk</t>
  </si>
  <si>
    <t xml:space="preserve">      -53 Modifier</t>
  </si>
  <si>
    <t xml:space="preserve">Radiologic examination, gastrointestinal tract, upper; with or without delayed films, without KUB </t>
  </si>
  <si>
    <t xml:space="preserve">       -26 Modifier</t>
  </si>
  <si>
    <t>74240-26</t>
  </si>
  <si>
    <t xml:space="preserve">       -TC Modifier</t>
  </si>
  <si>
    <t>74240-TC</t>
  </si>
  <si>
    <t>Radiologic examination, gastrointestinal tract, upper; with or without delayed films, with KUB</t>
  </si>
  <si>
    <t xml:space="preserve">        -26 Modifier</t>
  </si>
  <si>
    <t>74241-26</t>
  </si>
  <si>
    <t xml:space="preserve">        -TC Modifier</t>
  </si>
  <si>
    <t>74241-TC</t>
  </si>
  <si>
    <t xml:space="preserve">Radiologic examination, gastrointestinal tract, upper; with small bowel, includes multiple serial film </t>
  </si>
  <si>
    <t>74245-26</t>
  </si>
  <si>
    <t>74245-TC</t>
  </si>
  <si>
    <t xml:space="preserve">Radiologic examination, small bowel, includes multiple serial films; </t>
  </si>
  <si>
    <t>74250-26</t>
  </si>
  <si>
    <t>74250-TC</t>
  </si>
  <si>
    <t>Barium Enema, radiologic examination, colon; with or without KUB</t>
  </si>
  <si>
    <t>74270-26</t>
  </si>
  <si>
    <t xml:space="preserve">     -TC Modifier</t>
  </si>
  <si>
    <t>74270-TC</t>
  </si>
  <si>
    <t>Barium Enema, air contrast with specific high density barium, with or without glucagon</t>
  </si>
  <si>
    <t>74280-26</t>
  </si>
  <si>
    <t>74280-TC</t>
  </si>
  <si>
    <t>Usual Charges That Might Be Associated With Colonoscopy Work-Up</t>
  </si>
  <si>
    <t>B.I.</t>
  </si>
  <si>
    <t>Surgical Tray</t>
  </si>
  <si>
    <t>A4550</t>
  </si>
  <si>
    <t>Work-Up: Laboratory, Pathology and Radiology</t>
  </si>
  <si>
    <t>Handling and/or conveyance of specimen for transfer from the physician's office to a laboratory</t>
  </si>
  <si>
    <t>99000</t>
  </si>
  <si>
    <t>Handling and/or conveyance of specimen for transfer from the patient in other than a physician's office to a laboratory (distance may be indicated)</t>
  </si>
  <si>
    <t>99001</t>
  </si>
  <si>
    <t>Urinalysis by dip stick or tablet reagent for bilirubin, glucose, hemoglobin, ketones, leukocytes, nitrite, pH, protein, specific gravity, urobilinogen, any number of these constituents; non-automated, with microscopy</t>
  </si>
  <si>
    <t>Urinalysis, by dip stick or tablet reagent for bilirubin, glucose, hemoglobin, ketones, leukocytes, nitrite, pH, protein, specific gravity, urobilinogen, any number of these constituents, automated, with microscopy</t>
  </si>
  <si>
    <t>Urinalysis, by dip stick or tablet reagent for bilirubin, glucose, hemoglobin, ketones, leukocytes, nitrite, pH, protein, specific gravity, urobilinogen, any number of these constituents, non-automated, without microscopy</t>
  </si>
  <si>
    <t>Urinalysis; qualitative or semiquantitative, except immunoassays</t>
  </si>
  <si>
    <t>Urinalysis… bacteriuria screen, except by culture or dipstick</t>
  </si>
  <si>
    <t>Urinalysis… microscopic only</t>
  </si>
  <si>
    <t>Urinalysis… two or three glass test</t>
  </si>
  <si>
    <t>Urine pregnancy test, by visual color comparison methods</t>
  </si>
  <si>
    <t>Volume measurement (urine) for timed collection, each</t>
  </si>
  <si>
    <t>Unlisted urinalysis procedure</t>
  </si>
  <si>
    <t>Not Available</t>
  </si>
  <si>
    <t>BR+</t>
  </si>
  <si>
    <t>Carcinoembryonic Antigen (CEA)</t>
  </si>
  <si>
    <t>Blood Count; blood smear, micro exam with manual diff WBC count</t>
  </si>
  <si>
    <t>Renal Function Panel - includes albumin, calcium, bicarbonate, chloride, creatinine, glucose, phosphate, potassium, sodium, urea nitrogen (BUN)</t>
  </si>
  <si>
    <t>Hepatic Function Panel - includes albumin, bilirubin (total), bilirubin (direct), alanine amino transferase (SGPT), aspartate amino transferase (SGOT) alkaline phosphatase, protein (total)</t>
  </si>
  <si>
    <t>Electrolyte Panel - includes bicarbonate, chloride, potassium, sodium</t>
  </si>
  <si>
    <t>Thromboplastin (PTT) time, partial, plasma or whole blood</t>
  </si>
  <si>
    <t>Prothrombin (PT), specific clotting factor II</t>
  </si>
  <si>
    <t>Pathology review; comprehensive, for a complex diagnostic problem, with review of patients history and medical records</t>
  </si>
  <si>
    <t xml:space="preserve">    -26 Modifier</t>
  </si>
  <si>
    <t>88300-26</t>
  </si>
  <si>
    <t>88300-TC</t>
  </si>
  <si>
    <t>88302-26</t>
  </si>
  <si>
    <t xml:space="preserve">     TC Modifier</t>
  </si>
  <si>
    <t>88302-TC</t>
  </si>
  <si>
    <r>
      <t xml:space="preserve">Surgical Pathology Review Level III, surgical pathology, gross and microscopic examination  </t>
    </r>
    <r>
      <rPr>
        <vertAlign val="superscript"/>
        <sz val="10"/>
        <rFont val="Arial"/>
        <family val="2"/>
      </rPr>
      <t>&amp;&amp;&amp;</t>
    </r>
  </si>
  <si>
    <t>88304-26</t>
  </si>
  <si>
    <t>88304-TC</t>
  </si>
  <si>
    <r>
      <t xml:space="preserve">Surgical Pathology Review-Level IV, gross and microscopic examination, colon, colorectal polyp biopsy  </t>
    </r>
    <r>
      <rPr>
        <vertAlign val="superscript"/>
        <sz val="10"/>
        <rFont val="Arial"/>
        <family val="2"/>
      </rPr>
      <t>&amp;&amp;&amp;</t>
    </r>
  </si>
  <si>
    <t>88305-26</t>
  </si>
  <si>
    <t>88305-TC</t>
  </si>
  <si>
    <r>
      <t xml:space="preserve">Surgical Pathology Review-Level V, gross and microscopic examination, colon, segmental resection other than for tumor </t>
    </r>
    <r>
      <rPr>
        <vertAlign val="superscript"/>
        <sz val="10"/>
        <rFont val="Arial"/>
        <family val="2"/>
      </rPr>
      <t>&amp;&amp;&amp;</t>
    </r>
  </si>
  <si>
    <t>88307-26</t>
  </si>
  <si>
    <t>88307-TC</t>
  </si>
  <si>
    <r>
      <t xml:space="preserve">Surgical Pathology Review-Level VI, gross and microscopic examination, colon, segmental resection for tumor or total resection </t>
    </r>
    <r>
      <rPr>
        <vertAlign val="superscript"/>
        <sz val="10"/>
        <rFont val="Arial"/>
        <family val="2"/>
      </rPr>
      <t>&amp;&amp;&amp;</t>
    </r>
  </si>
  <si>
    <t>88309-26</t>
  </si>
  <si>
    <t>88309-TC</t>
  </si>
  <si>
    <t xml:space="preserve">Pathology: Special stains  (list separately in addition to code for surgical pathology examination); Group I for microorganisms (eg, Gridley, acid fast, methenamine silver), each </t>
  </si>
  <si>
    <t xml:space="preserve">      -26 Modifier</t>
  </si>
  <si>
    <t>88312-26</t>
  </si>
  <si>
    <t xml:space="preserve">      -TC Modifier</t>
  </si>
  <si>
    <t>88312-TC</t>
  </si>
  <si>
    <t xml:space="preserve">CAT scan, abdomen; with contrast material(s) </t>
  </si>
  <si>
    <t>74160-26</t>
  </si>
  <si>
    <t>74160-TC</t>
  </si>
  <si>
    <t>CT scan (with and without contrast-abdomen)</t>
  </si>
  <si>
    <t>74170-26</t>
  </si>
  <si>
    <t>74170-TC</t>
  </si>
  <si>
    <t>Pelvic CT scan; computerized axial tomography without contrast material</t>
  </si>
  <si>
    <t>72192-26</t>
  </si>
  <si>
    <t>72192-TC</t>
  </si>
  <si>
    <t>CAT scan, pelvis; with contrast material(s)</t>
  </si>
  <si>
    <t>72193-26</t>
  </si>
  <si>
    <t>72193-TC</t>
  </si>
  <si>
    <t>72195-26</t>
  </si>
  <si>
    <t>72195-TC</t>
  </si>
  <si>
    <t>Magnetic resonance (eg, proton) imaging, pelvis; with contrast material(s)</t>
  </si>
  <si>
    <t>72196-26</t>
  </si>
  <si>
    <t>72196-TC</t>
  </si>
  <si>
    <t>Endorectal ultrasound; echography, transrectal</t>
  </si>
  <si>
    <t>76872-26</t>
  </si>
  <si>
    <t>76872-TC</t>
  </si>
  <si>
    <t>Radiologic examination, chest, two views, frontal and lateral;</t>
  </si>
  <si>
    <t>71020-26</t>
  </si>
  <si>
    <t>71020-TC</t>
  </si>
  <si>
    <t>Chest X-ray, with fluoroscopy</t>
  </si>
  <si>
    <t>71034-26</t>
  </si>
  <si>
    <t>71034-TC</t>
  </si>
  <si>
    <t>Electrocardiogram, routine ECG with at least 12 leads; with interpretation and report</t>
  </si>
  <si>
    <t>Mobilization (take-down) of splenic flexure  performed in conjunction with partial colectomy (List separately in addition to primary procedure)  (Use 44139 in conjunction with codes 44140-44147</t>
  </si>
  <si>
    <t>Colectomy, partial; with anastomosis</t>
  </si>
  <si>
    <t>Colectomy, partial, with resection, with colostomy or ileostomy and creation of mucofistula</t>
  </si>
  <si>
    <t>Colectomy, partial, with coloproctostomy (low pelvic anastomosis)</t>
  </si>
  <si>
    <t>Diverting colostomy or skin level cecostomy</t>
  </si>
  <si>
    <t>Low anterior resection and colorectal anastomosis</t>
  </si>
  <si>
    <t>Proctectomy; complete, combined abdominoperineal, with colostomy</t>
  </si>
  <si>
    <t>Excision of rectal tumor, transanal approach</t>
  </si>
  <si>
    <t>Destruction of rectal tumor, any method</t>
  </si>
  <si>
    <t>Therapeutic radiology treatment planning, simple</t>
  </si>
  <si>
    <t>Therapeutic radiology treatment planning, intermediate</t>
  </si>
  <si>
    <t>Therapeutic radiology treatment planning, complex</t>
  </si>
  <si>
    <t>Therapeutic radiology simulation-aided field setting; simple</t>
  </si>
  <si>
    <t>77280-26</t>
  </si>
  <si>
    <t>77280-TC</t>
  </si>
  <si>
    <t>Therapeutic radiology simulation-aided field setting; intermediate</t>
  </si>
  <si>
    <t>77285-26</t>
  </si>
  <si>
    <t>77285-TC</t>
  </si>
  <si>
    <t>Therapeutic radiology simulation-aided field setting; complex</t>
  </si>
  <si>
    <t>77290-26</t>
  </si>
  <si>
    <t>77290-TC</t>
  </si>
  <si>
    <t>Therapeutic radiology simulation-aided field setting; three-dimensional</t>
  </si>
  <si>
    <t>77295-26</t>
  </si>
  <si>
    <t>77295-TC</t>
  </si>
  <si>
    <t>Basic radiation dosimetry</t>
  </si>
  <si>
    <t>77300-26</t>
  </si>
  <si>
    <t>77300-TC</t>
  </si>
  <si>
    <t>Teletherapy, isodose plan (hand or computer calculated); simple</t>
  </si>
  <si>
    <t>77305-26</t>
  </si>
  <si>
    <t>77305-TC</t>
  </si>
  <si>
    <t>Teletherapy, isodose plan (hand or computer calculated); intermediate</t>
  </si>
  <si>
    <t>77310-26</t>
  </si>
  <si>
    <t>77310-TC</t>
  </si>
  <si>
    <t>Teletherapy, isodose plan (hand or computer calculated); complex</t>
  </si>
  <si>
    <t>77315-26</t>
  </si>
  <si>
    <t>77315-TC</t>
  </si>
  <si>
    <t>Special dosimetry, only when prescribed by treating physician</t>
  </si>
  <si>
    <t>77331-26</t>
  </si>
  <si>
    <t>77331-TC</t>
  </si>
  <si>
    <t>Treatment devices, design and construction; simple</t>
  </si>
  <si>
    <t>77332-26</t>
  </si>
  <si>
    <t>77332-TC</t>
  </si>
  <si>
    <t>Treatment devices, design and construction; intermediate</t>
  </si>
  <si>
    <t>77333-26</t>
  </si>
  <si>
    <t>77333-TC</t>
  </si>
  <si>
    <t>Treatment devices, design and construction; complex</t>
  </si>
  <si>
    <t>77334-26</t>
  </si>
  <si>
    <t>77334-TC</t>
  </si>
  <si>
    <t>Chemotherapy administration, intravenous, infusion technique, each additional substance/drug (use in conjunction with code 96409, 96413)</t>
  </si>
  <si>
    <t xml:space="preserve">Chemotherapy administration, intravenous infusion technique; each additional hour (use in conjunction with code 96413) </t>
  </si>
  <si>
    <t xml:space="preserve">Chemotherapy administration, intravenous, infusion technique, up to 1 hour, single or initial substance/drug  </t>
  </si>
  <si>
    <t xml:space="preserve">Chemotherapy administration into peritoneal cavity, via indwelling port or catheter </t>
  </si>
  <si>
    <t>Continuing medical physics consultation, including assessment of treatment parameters, quality assurance of dose delivery, and review of patient treatment documentation in support of the radiation oncologist, reported per week of therapy</t>
  </si>
  <si>
    <t>Special medical radiation physics consultation</t>
  </si>
  <si>
    <t>Radiation treatment delivery, superficial and/or ortho voltage</t>
  </si>
  <si>
    <t>Radiation treatment delivery, single treatment area, single port or parallel opposed ports, simple blocks or no blocks; up to 6-10 MeV</t>
  </si>
  <si>
    <t>Radiation treatment delivery, two separate treatment areas, three or more ports on a single treatment area, use of multiple blocks; up to 6-10 MeV</t>
  </si>
  <si>
    <t xml:space="preserve">Radiation treatment delivery, three or more separate treatment areas, custom blocking, transgential ports, wedges, rotational beam, compensators, special particle beam; up to 6-10 MeV </t>
  </si>
  <si>
    <t xml:space="preserve">Radiation treatment delivery, three or more separate treatment areas, custom blocking, transgential ports, wedges, rotational beam, compensators, special particle beam; up to 11-19 MeV </t>
  </si>
  <si>
    <t>Therapeutic radiology port film(s)</t>
  </si>
  <si>
    <t>Radiation treatment management, five treatments</t>
  </si>
  <si>
    <t>Chemotherapy administration, intra-arterial, push technique</t>
  </si>
  <si>
    <t>Chemotherapy administration, intravenous, push technique</t>
  </si>
  <si>
    <t>Chemotherapy injection, subarachnoid or intraventricular via subcutaneous reservoir, single or multiple agents</t>
  </si>
  <si>
    <t>Refilling and maintenance of portable pump</t>
  </si>
  <si>
    <t>Refilling and maintenance of implantable pump or reservoir</t>
  </si>
  <si>
    <t>Introduction of needle or intracatheter, vein</t>
  </si>
  <si>
    <t>IV infusion  for therapy/diagnosis, administered by physician or under direct supervision of physician, up to one hour</t>
  </si>
  <si>
    <t>Therapeutic, prophylactic and diagnostic injection (specify material injected); subcutaneous or intramuscular</t>
  </si>
  <si>
    <t>Therapeutic, prophylactic and diagnostic injection (specify material injected); intravenous</t>
  </si>
  <si>
    <t>Dressing change (for other than burns) under anesthesia (other than local)</t>
  </si>
  <si>
    <t>Transurethral electrosurgical resection of prostate, including control of postoperative bleeding, complete (1st stage)</t>
  </si>
  <si>
    <t>Region 99</t>
  </si>
  <si>
    <t>Region 1</t>
  </si>
  <si>
    <t>DC Metro</t>
  </si>
  <si>
    <t>Venipuncture - routine</t>
  </si>
  <si>
    <t>Prochlorperazine, up to 10 mg</t>
  </si>
  <si>
    <t>J0780</t>
  </si>
  <si>
    <t>Diphenhydramine HCl, up to 50 mg</t>
  </si>
  <si>
    <t>J1200</t>
  </si>
  <si>
    <t>Chemotherapy administration, subcutaneous or intramuscular; non-hormonal anti-neoplastic</t>
  </si>
  <si>
    <t>5% Dextrose/normal saline, 500 ml</t>
  </si>
  <si>
    <r>
      <t>LEVEL 2:</t>
    </r>
    <r>
      <rPr>
        <sz val="10"/>
        <rFont val="Arial"/>
        <family val="2"/>
      </rPr>
      <t xml:space="preserve">  Problem focused history and examination with straightforward medical decision</t>
    </r>
  </si>
  <si>
    <r>
      <t>LEVEL 3:</t>
    </r>
    <r>
      <rPr>
        <sz val="10"/>
        <rFont val="Arial"/>
        <family val="2"/>
      </rPr>
      <t xml:space="preserve">  Expanded problem focused history &amp; examination with low complexity medical decision</t>
    </r>
  </si>
  <si>
    <t>G0121</t>
  </si>
  <si>
    <t>G0121-53</t>
  </si>
  <si>
    <t>Screening Colonoscopy for individual at high risk</t>
  </si>
  <si>
    <t>All of MD</t>
  </si>
  <si>
    <t>Office Visit, Initial, New Patient</t>
  </si>
  <si>
    <t>Office Visit, Established Patient</t>
  </si>
  <si>
    <t xml:space="preserve">Screening Barium Enema (alternate-flex sig)          </t>
  </si>
  <si>
    <t>Interpretation and report only</t>
  </si>
  <si>
    <t xml:space="preserve">Medicaid MD (ALL) </t>
  </si>
  <si>
    <t>Examples of Reimbursement for 00810 using Formula Application:</t>
  </si>
  <si>
    <t>QW</t>
  </si>
  <si>
    <t>C</t>
  </si>
  <si>
    <t>Oral Cancer Procedures</t>
  </si>
  <si>
    <r>
      <t>LEVEL 1:</t>
    </r>
    <r>
      <rPr>
        <sz val="10"/>
        <rFont val="Arial"/>
        <family val="2"/>
      </rPr>
      <t xml:space="preserve">  Eval/management, may not require presence of MD - problems usually minimal</t>
    </r>
  </si>
  <si>
    <r>
      <t>LEVEL 4:</t>
    </r>
    <r>
      <rPr>
        <sz val="10"/>
        <rFont val="Arial"/>
        <family val="2"/>
      </rPr>
      <t xml:space="preserve">   Detailed history &amp; exam- ination requiring moderately complex medical decision</t>
    </r>
  </si>
  <si>
    <r>
      <t>LEVEL 5:</t>
    </r>
    <r>
      <rPr>
        <sz val="10"/>
        <rFont val="Arial"/>
        <family val="2"/>
      </rPr>
      <t xml:space="preserve">  Comprehensive history &amp; examination requiring highly complex medical decision</t>
    </r>
  </si>
  <si>
    <t xml:space="preserve">   -26 Modifier</t>
  </si>
  <si>
    <t xml:space="preserve">   -TC Modifier</t>
  </si>
  <si>
    <t>Excision of lesion of mucosa &amp; sub-mucosa, vesibule of mouth without repair</t>
  </si>
  <si>
    <t>Excision of lesion of mucosa &amp; sub-mucosa, vesibule of mouth with simple repair</t>
  </si>
  <si>
    <t>Excision of lesion of mucosa &amp; sub-mucosa, vesibule of mouth with complex repair</t>
  </si>
  <si>
    <t>Excision of lesion of tongue, without closure</t>
  </si>
  <si>
    <t>Excision of lesion of tongue, with closure, anterior 2/3</t>
  </si>
  <si>
    <t>Excision of lesion or tumor, dentoalveolar structures without repair</t>
  </si>
  <si>
    <t>Excision of lesion of palate or uvula, with-out closure</t>
  </si>
  <si>
    <t>CPT CODE</t>
  </si>
  <si>
    <t>Remove odontogenic cyst or tumor   up to 1.25 CM</t>
  </si>
  <si>
    <t>Remove nonodontogenic cyst or tumor up to 1.25 CM</t>
  </si>
  <si>
    <t>Destruction lesion(s) physical/chemical methods</t>
  </si>
  <si>
    <t xml:space="preserve">      -TC Modifier </t>
  </si>
  <si>
    <t>Not        Available</t>
  </si>
  <si>
    <t>G0103</t>
  </si>
  <si>
    <t>G0102</t>
  </si>
  <si>
    <t>Prostate Cancer Procedures</t>
  </si>
  <si>
    <t>Skin Cancer Procedures</t>
  </si>
  <si>
    <t>Excision, benign lesion,face, ears, eyelids, nose, and lips</t>
  </si>
  <si>
    <t>Excision, malignant lesion, trunk, arms or legs</t>
  </si>
  <si>
    <t>Excision, malignant lesion,scalp, neck, hands, feet, and genitalia</t>
  </si>
  <si>
    <t>Excision, malignant lesion,face, ears, eyelids, nose, and lips</t>
  </si>
  <si>
    <t>a.</t>
  </si>
  <si>
    <t>b.</t>
  </si>
  <si>
    <t>c.</t>
  </si>
  <si>
    <t>d.</t>
  </si>
  <si>
    <t>CBSA-21  (Caroline, Dorchester, Garrett, Kent, St. Mary's, Talbot, and Worcester Counties)</t>
  </si>
  <si>
    <t>CBSA-12580  (Anne Arundel, Baltimore City, Baltimore Co, Carroll, Harford, Howard, and Queen Anne's Counties)</t>
  </si>
  <si>
    <t>CBSA-19060  (Allegany County)</t>
  </si>
  <si>
    <t>CBSA-25180  (Washington County)</t>
  </si>
  <si>
    <t>CBSA-41540  (Somerset and Wicomico Counties)</t>
  </si>
  <si>
    <t>CBSA-47894  (Calvert, Charles, Montgomery, and Prince George's Counties)</t>
  </si>
  <si>
    <t>CBSA-48864  (Cecil County)</t>
  </si>
  <si>
    <t>e.</t>
  </si>
  <si>
    <t>f.</t>
  </si>
  <si>
    <t>g.</t>
  </si>
  <si>
    <t>h.</t>
  </si>
  <si>
    <t>i.</t>
  </si>
  <si>
    <t>ADDITIONAL NOTES:</t>
  </si>
  <si>
    <r>
      <t>Region 1</t>
    </r>
    <r>
      <rPr>
        <sz val="11"/>
        <color indexed="8"/>
        <rFont val="Arial"/>
        <family val="2"/>
      </rPr>
      <t xml:space="preserve"> includes:   Anne Arundel Co, Baltimore City, Baltimore Co , Carroll Co, Harford Co, and Howard Co.</t>
    </r>
  </si>
  <si>
    <r>
      <t>DC Metro</t>
    </r>
    <r>
      <rPr>
        <sz val="11"/>
        <color indexed="8"/>
        <rFont val="Arial"/>
        <family val="2"/>
      </rPr>
      <t xml:space="preserve"> includes: Prince George's and Montgomery.</t>
    </r>
  </si>
  <si>
    <r>
      <rPr>
        <b/>
        <sz val="11"/>
        <color indexed="8"/>
        <rFont val="Arial"/>
        <family val="2"/>
      </rPr>
      <t xml:space="preserve"> +B.R. </t>
    </r>
    <r>
      <rPr>
        <sz val="11"/>
        <color indexed="8"/>
        <rFont val="Arial"/>
        <family val="2"/>
      </rPr>
      <t>= "By Report" means the physician sends in a report with their claim.  It will be reviewed by Medical Assistance who will then assign a reimbursement rate for the procedure.</t>
    </r>
  </si>
  <si>
    <r>
      <t>LEVEL 1:</t>
    </r>
    <r>
      <rPr>
        <sz val="10"/>
        <rFont val="Arial"/>
        <family val="2"/>
      </rPr>
      <t xml:space="preserve">  Problem focused history &amp;  examination with straightforward medical decision for a new patient (or not seen in last 3 years) approx. </t>
    </r>
    <r>
      <rPr>
        <b/>
        <sz val="10"/>
        <rFont val="Arial"/>
        <family val="2"/>
      </rPr>
      <t>10 minutes</t>
    </r>
  </si>
  <si>
    <r>
      <t>LEVEL 2:</t>
    </r>
    <r>
      <rPr>
        <sz val="10"/>
        <rFont val="Arial"/>
        <family val="2"/>
      </rPr>
      <t xml:space="preserve">  Expanded problem focused history &amp; examination with straightforward medical decision approx. </t>
    </r>
    <r>
      <rPr>
        <b/>
        <sz val="10"/>
        <rFont val="Arial"/>
        <family val="2"/>
      </rPr>
      <t>20 minutes</t>
    </r>
  </si>
  <si>
    <r>
      <t>LEVEL 3:</t>
    </r>
    <r>
      <rPr>
        <sz val="10"/>
        <rFont val="Arial"/>
        <family val="2"/>
      </rPr>
      <t xml:space="preserve">  Detailed history &amp; examination requiring low complexity medical decision approx. </t>
    </r>
    <r>
      <rPr>
        <b/>
        <sz val="10"/>
        <rFont val="Arial"/>
        <family val="2"/>
      </rPr>
      <t>30 minutes</t>
    </r>
  </si>
  <si>
    <r>
      <t>LEVEL 4:</t>
    </r>
    <r>
      <rPr>
        <sz val="10"/>
        <rFont val="Arial"/>
        <family val="2"/>
      </rPr>
      <t xml:space="preserve">  Comprehensive history &amp; exam ination requiring moderately complex medical decision approx.</t>
    </r>
    <r>
      <rPr>
        <b/>
        <sz val="10"/>
        <rFont val="Arial"/>
        <family val="2"/>
      </rPr>
      <t xml:space="preserve"> 45 minutes</t>
    </r>
  </si>
  <si>
    <r>
      <t>LEVEL 5:</t>
    </r>
    <r>
      <rPr>
        <sz val="10"/>
        <rFont val="Arial"/>
        <family val="2"/>
      </rPr>
      <t xml:space="preserve">  Comprehensive history &amp; exam ination requiring highly complex medical decision approx. </t>
    </r>
    <r>
      <rPr>
        <b/>
        <sz val="10"/>
        <rFont val="Arial"/>
        <family val="2"/>
      </rPr>
      <t>60 minutes</t>
    </r>
  </si>
  <si>
    <r>
      <t xml:space="preserve">^^ Facility Fee for Flex Sig - </t>
    </r>
    <r>
      <rPr>
        <b/>
        <sz val="10"/>
        <rFont val="Arial"/>
        <family val="2"/>
      </rPr>
      <t>CBSA</t>
    </r>
    <r>
      <rPr>
        <sz val="10"/>
        <rFont val="Arial"/>
        <family val="2"/>
      </rPr>
      <t xml:space="preserve"> </t>
    </r>
    <r>
      <rPr>
        <b/>
        <sz val="10"/>
        <rFont val="Arial"/>
        <family val="2"/>
      </rPr>
      <t>21</t>
    </r>
  </si>
  <si>
    <r>
      <t xml:space="preserve">^^ Facility Fee for Flex Sig - </t>
    </r>
    <r>
      <rPr>
        <b/>
        <sz val="10"/>
        <rFont val="Arial"/>
        <family val="2"/>
      </rPr>
      <t>CBSA 12580</t>
    </r>
  </si>
  <si>
    <r>
      <t xml:space="preserve">^^ Facility Fee for Flex Sig - </t>
    </r>
    <r>
      <rPr>
        <b/>
        <sz val="10"/>
        <rFont val="Arial"/>
        <family val="2"/>
      </rPr>
      <t>CBSA 13644</t>
    </r>
  </si>
  <si>
    <r>
      <t xml:space="preserve">^^ Facility Fee for Flex Sig - </t>
    </r>
    <r>
      <rPr>
        <b/>
        <sz val="10"/>
        <rFont val="Arial"/>
        <family val="2"/>
      </rPr>
      <t>CBSA 19060</t>
    </r>
  </si>
  <si>
    <r>
      <t xml:space="preserve">^^ Facility Fee for Flex Sig - </t>
    </r>
    <r>
      <rPr>
        <b/>
        <sz val="10"/>
        <rFont val="Arial"/>
        <family val="2"/>
      </rPr>
      <t>CBSA 25180</t>
    </r>
  </si>
  <si>
    <r>
      <t xml:space="preserve">^^ Facility Fee for Flex Sig - </t>
    </r>
    <r>
      <rPr>
        <b/>
        <sz val="10"/>
        <rFont val="Arial"/>
        <family val="2"/>
      </rPr>
      <t>CBSA 41540</t>
    </r>
  </si>
  <si>
    <r>
      <t xml:space="preserve">^^ Facility Fee for Flex Sig - </t>
    </r>
    <r>
      <rPr>
        <b/>
        <sz val="10"/>
        <rFont val="Arial"/>
        <family val="2"/>
      </rPr>
      <t>CBSA 47894</t>
    </r>
  </si>
  <si>
    <r>
      <t xml:space="preserve">^^ Facility Fee for Flex Sig - </t>
    </r>
    <r>
      <rPr>
        <b/>
        <sz val="10"/>
        <rFont val="Arial"/>
        <family val="2"/>
      </rPr>
      <t>CBSA 48864</t>
    </r>
  </si>
  <si>
    <r>
      <t xml:space="preserve">^^ Facility Fee for Scrng Sig - </t>
    </r>
    <r>
      <rPr>
        <b/>
        <sz val="10"/>
        <rFont val="Arial"/>
        <family val="2"/>
      </rPr>
      <t>CBSA 12580</t>
    </r>
  </si>
  <si>
    <r>
      <t xml:space="preserve">^^ Facility Fee for Scrng Sig - </t>
    </r>
    <r>
      <rPr>
        <b/>
        <sz val="10"/>
        <rFont val="Arial"/>
        <family val="2"/>
      </rPr>
      <t>CBSA</t>
    </r>
    <r>
      <rPr>
        <sz val="10"/>
        <rFont val="Arial"/>
        <family val="2"/>
      </rPr>
      <t xml:space="preserve"> </t>
    </r>
    <r>
      <rPr>
        <b/>
        <sz val="10"/>
        <rFont val="Arial"/>
        <family val="2"/>
      </rPr>
      <t>21</t>
    </r>
  </si>
  <si>
    <r>
      <t xml:space="preserve">^^ Facility Fee for Scrng Sig - </t>
    </r>
    <r>
      <rPr>
        <b/>
        <sz val="10"/>
        <rFont val="Arial"/>
        <family val="2"/>
      </rPr>
      <t>CBSA 13644</t>
    </r>
  </si>
  <si>
    <r>
      <t xml:space="preserve">^^ Facility Fee for Scrng Sig - </t>
    </r>
    <r>
      <rPr>
        <b/>
        <sz val="10"/>
        <rFont val="Arial"/>
        <family val="2"/>
      </rPr>
      <t>CBSA 19060</t>
    </r>
  </si>
  <si>
    <r>
      <t xml:space="preserve">^^ Facility Fee for Scrng Sig - </t>
    </r>
    <r>
      <rPr>
        <b/>
        <sz val="10"/>
        <rFont val="Arial"/>
        <family val="2"/>
      </rPr>
      <t>CBSA 25180</t>
    </r>
  </si>
  <si>
    <r>
      <t xml:space="preserve">^^ Facility Fee for Scrng Sig - </t>
    </r>
    <r>
      <rPr>
        <b/>
        <sz val="10"/>
        <rFont val="Arial"/>
        <family val="2"/>
      </rPr>
      <t>CBSA 41540</t>
    </r>
  </si>
  <si>
    <r>
      <t xml:space="preserve">^^ Facility Fee for Scrng Sig - </t>
    </r>
    <r>
      <rPr>
        <b/>
        <sz val="10"/>
        <rFont val="Arial"/>
        <family val="2"/>
      </rPr>
      <t>CBSA 47894</t>
    </r>
  </si>
  <si>
    <r>
      <t xml:space="preserve">^^ Facility Fee for Scrng Sig - </t>
    </r>
    <r>
      <rPr>
        <b/>
        <sz val="10"/>
        <rFont val="Arial"/>
        <family val="2"/>
      </rPr>
      <t>CBSA 48864</t>
    </r>
  </si>
  <si>
    <r>
      <t>^^ Facility Fee for Flex Sig w/bx -</t>
    </r>
    <r>
      <rPr>
        <b/>
        <sz val="10"/>
        <rFont val="Arial"/>
        <family val="2"/>
      </rPr>
      <t>CBSA</t>
    </r>
    <r>
      <rPr>
        <sz val="10"/>
        <rFont val="Arial"/>
        <family val="2"/>
      </rPr>
      <t xml:space="preserve"> </t>
    </r>
    <r>
      <rPr>
        <b/>
        <sz val="10"/>
        <rFont val="Arial"/>
        <family val="2"/>
      </rPr>
      <t>21</t>
    </r>
  </si>
  <si>
    <r>
      <t>^^ Facility Fee for Flex Sig w/bx -</t>
    </r>
    <r>
      <rPr>
        <b/>
        <sz val="10"/>
        <rFont val="Arial"/>
        <family val="2"/>
      </rPr>
      <t>CBSA 12580</t>
    </r>
  </si>
  <si>
    <r>
      <t>^^ Facility Fee for Flex Sig w/bx -</t>
    </r>
    <r>
      <rPr>
        <b/>
        <sz val="10"/>
        <rFont val="Arial"/>
        <family val="2"/>
      </rPr>
      <t>CBSA 13644</t>
    </r>
  </si>
  <si>
    <r>
      <t>^^ Facility Fee for Flex Sig w/bx -</t>
    </r>
    <r>
      <rPr>
        <b/>
        <sz val="10"/>
        <rFont val="Arial"/>
        <family val="2"/>
      </rPr>
      <t>CBSA 19060</t>
    </r>
  </si>
  <si>
    <r>
      <t>^^ Facility Fee for Flex Sig w/bx -</t>
    </r>
    <r>
      <rPr>
        <b/>
        <sz val="10"/>
        <rFont val="Arial"/>
        <family val="2"/>
      </rPr>
      <t>CBSA 25180</t>
    </r>
  </si>
  <si>
    <r>
      <t>^^ Facility Fee for Flex Sig w/bx -</t>
    </r>
    <r>
      <rPr>
        <b/>
        <sz val="10"/>
        <rFont val="Arial"/>
        <family val="2"/>
      </rPr>
      <t>CBSA 41540</t>
    </r>
  </si>
  <si>
    <r>
      <t>^^ Facility Fee for Flex Sig w/bx -</t>
    </r>
    <r>
      <rPr>
        <b/>
        <sz val="10"/>
        <rFont val="Arial"/>
        <family val="2"/>
      </rPr>
      <t>CBSA 47894</t>
    </r>
  </si>
  <si>
    <r>
      <t>^^ Facility Fee for Flex Sig w/bx -</t>
    </r>
    <r>
      <rPr>
        <b/>
        <sz val="10"/>
        <rFont val="Arial"/>
        <family val="2"/>
      </rPr>
      <t>CBSA 48864</t>
    </r>
  </si>
  <si>
    <r>
      <t>^^ Facility Fee for Flex Sig w/rem -</t>
    </r>
    <r>
      <rPr>
        <b/>
        <sz val="10"/>
        <rFont val="Arial"/>
        <family val="2"/>
      </rPr>
      <t>CBSA</t>
    </r>
    <r>
      <rPr>
        <sz val="10"/>
        <rFont val="Arial"/>
        <family val="2"/>
      </rPr>
      <t xml:space="preserve"> </t>
    </r>
    <r>
      <rPr>
        <b/>
        <sz val="10"/>
        <rFont val="Arial"/>
        <family val="2"/>
      </rPr>
      <t>21</t>
    </r>
  </si>
  <si>
    <r>
      <t>^^ Facility Fee for Flex Sig w/rem -</t>
    </r>
    <r>
      <rPr>
        <b/>
        <sz val="10"/>
        <rFont val="Arial"/>
        <family val="2"/>
      </rPr>
      <t>CBSA 12580</t>
    </r>
  </si>
  <si>
    <r>
      <t>^^ Facility Fee for Flex Sig w/rem -</t>
    </r>
    <r>
      <rPr>
        <b/>
        <sz val="10"/>
        <rFont val="Arial"/>
        <family val="2"/>
      </rPr>
      <t>CBSA 13644</t>
    </r>
  </si>
  <si>
    <r>
      <t>^^ Facility Fee for Flex Sig w/rem -</t>
    </r>
    <r>
      <rPr>
        <b/>
        <sz val="10"/>
        <rFont val="Arial"/>
        <family val="2"/>
      </rPr>
      <t>CBSA 19060</t>
    </r>
  </si>
  <si>
    <r>
      <t>^^ Facility Fee for Flex Sig w/rem -</t>
    </r>
    <r>
      <rPr>
        <b/>
        <sz val="10"/>
        <rFont val="Arial"/>
        <family val="2"/>
      </rPr>
      <t>CBSA 25180</t>
    </r>
  </si>
  <si>
    <r>
      <t>^^ Facility Fee for Flex Sig w/rem -</t>
    </r>
    <r>
      <rPr>
        <b/>
        <sz val="10"/>
        <rFont val="Arial"/>
        <family val="2"/>
      </rPr>
      <t>CBSA 41540</t>
    </r>
  </si>
  <si>
    <r>
      <t>^^ Facility Fee for Flex Sig w/rem -</t>
    </r>
    <r>
      <rPr>
        <b/>
        <sz val="10"/>
        <rFont val="Arial"/>
        <family val="2"/>
      </rPr>
      <t>CBSA 47894</t>
    </r>
  </si>
  <si>
    <r>
      <t>^^ Facility Fee for Flex Sig w/rem -</t>
    </r>
    <r>
      <rPr>
        <b/>
        <sz val="10"/>
        <rFont val="Arial"/>
        <family val="2"/>
      </rPr>
      <t>CBSA 48864</t>
    </r>
  </si>
  <si>
    <r>
      <t>^^ Facility Fee for Flex Sig (Diag) -</t>
    </r>
    <r>
      <rPr>
        <b/>
        <sz val="10"/>
        <rFont val="Arial"/>
        <family val="2"/>
      </rPr>
      <t>CBSA</t>
    </r>
    <r>
      <rPr>
        <sz val="10"/>
        <rFont val="Arial"/>
        <family val="2"/>
      </rPr>
      <t xml:space="preserve"> </t>
    </r>
    <r>
      <rPr>
        <b/>
        <sz val="10"/>
        <rFont val="Arial"/>
        <family val="2"/>
      </rPr>
      <t>21</t>
    </r>
  </si>
  <si>
    <r>
      <t>^^ Facility Fee for Flex Sig (Diag) -</t>
    </r>
    <r>
      <rPr>
        <b/>
        <sz val="10"/>
        <rFont val="Arial"/>
        <family val="2"/>
      </rPr>
      <t>CBSA 12580</t>
    </r>
  </si>
  <si>
    <r>
      <t>^^ Facility Fee for Flex Sig (Diag) -</t>
    </r>
    <r>
      <rPr>
        <b/>
        <sz val="10"/>
        <rFont val="Arial"/>
        <family val="2"/>
      </rPr>
      <t>CBSA 13644</t>
    </r>
  </si>
  <si>
    <r>
      <t>^^ Facility Fee for Flex Sig (Diag) -</t>
    </r>
    <r>
      <rPr>
        <b/>
        <sz val="10"/>
        <rFont val="Arial"/>
        <family val="2"/>
      </rPr>
      <t>CBSA 19060</t>
    </r>
  </si>
  <si>
    <r>
      <t>^^ Facility Fee for Flex Sig (Diag) -</t>
    </r>
    <r>
      <rPr>
        <b/>
        <sz val="10"/>
        <rFont val="Arial"/>
        <family val="2"/>
      </rPr>
      <t>CBSA 25180</t>
    </r>
  </si>
  <si>
    <r>
      <t>^^ Facility Fee for Flex Sig (Diag) -</t>
    </r>
    <r>
      <rPr>
        <b/>
        <sz val="10"/>
        <rFont val="Arial"/>
        <family val="2"/>
      </rPr>
      <t>CBSA 41540</t>
    </r>
  </si>
  <si>
    <r>
      <t>^^ Facility Fee for Flex Sig (Diag) -</t>
    </r>
    <r>
      <rPr>
        <b/>
        <sz val="10"/>
        <rFont val="Arial"/>
        <family val="2"/>
      </rPr>
      <t>CBSA 47894</t>
    </r>
  </si>
  <si>
    <r>
      <t>^^ Facility Fee for Flex Sig (Diag) -</t>
    </r>
    <r>
      <rPr>
        <b/>
        <sz val="10"/>
        <rFont val="Arial"/>
        <family val="2"/>
      </rPr>
      <t>CBSA 48864</t>
    </r>
  </si>
  <si>
    <r>
      <t>^^ Facility Fee for Flex Sig (Snare) -</t>
    </r>
    <r>
      <rPr>
        <b/>
        <sz val="10"/>
        <rFont val="Arial"/>
        <family val="2"/>
      </rPr>
      <t>CBSA</t>
    </r>
    <r>
      <rPr>
        <sz val="10"/>
        <rFont val="Arial"/>
        <family val="2"/>
      </rPr>
      <t xml:space="preserve"> </t>
    </r>
    <r>
      <rPr>
        <b/>
        <sz val="10"/>
        <rFont val="Arial"/>
        <family val="2"/>
      </rPr>
      <t>21</t>
    </r>
  </si>
  <si>
    <r>
      <t>^^ Facility Fee for Flex Sig (Snare) -</t>
    </r>
    <r>
      <rPr>
        <b/>
        <sz val="10"/>
        <rFont val="Arial"/>
        <family val="2"/>
      </rPr>
      <t>CBSA 12580</t>
    </r>
  </si>
  <si>
    <r>
      <t>^^ Facility Fee for Flex Sig (Snare) -</t>
    </r>
    <r>
      <rPr>
        <b/>
        <sz val="10"/>
        <rFont val="Arial"/>
        <family val="2"/>
      </rPr>
      <t>CBSA 13644</t>
    </r>
  </si>
  <si>
    <r>
      <t>^^ Facility Fee for Flex Sig (Snare) -</t>
    </r>
    <r>
      <rPr>
        <b/>
        <sz val="10"/>
        <rFont val="Arial"/>
        <family val="2"/>
      </rPr>
      <t>CBSA 19060</t>
    </r>
  </si>
  <si>
    <r>
      <t>^^ Facility Fee for Flex Sig (Snare) -</t>
    </r>
    <r>
      <rPr>
        <b/>
        <sz val="10"/>
        <rFont val="Arial"/>
        <family val="2"/>
      </rPr>
      <t>CBSA 25180</t>
    </r>
  </si>
  <si>
    <r>
      <t>^^ Facility Fee for Flex Sig (Snare) -</t>
    </r>
    <r>
      <rPr>
        <b/>
        <sz val="10"/>
        <rFont val="Arial"/>
        <family val="2"/>
      </rPr>
      <t>CBSA 41540</t>
    </r>
  </si>
  <si>
    <r>
      <t>^^ Facility Fee for Flex Sig (Snare) -</t>
    </r>
    <r>
      <rPr>
        <b/>
        <sz val="10"/>
        <rFont val="Arial"/>
        <family val="2"/>
      </rPr>
      <t>CBSA 47894</t>
    </r>
  </si>
  <si>
    <r>
      <t>^^ Facility Fee for Flex Sig (Snare) -</t>
    </r>
    <r>
      <rPr>
        <b/>
        <sz val="10"/>
        <rFont val="Arial"/>
        <family val="2"/>
      </rPr>
      <t>CBSA 48864</t>
    </r>
  </si>
  <si>
    <r>
      <t>^^ Facility Fee for Flex Sig (NA) -</t>
    </r>
    <r>
      <rPr>
        <b/>
        <sz val="10"/>
        <rFont val="Arial"/>
        <family val="2"/>
      </rPr>
      <t>CBSA</t>
    </r>
    <r>
      <rPr>
        <sz val="10"/>
        <rFont val="Arial"/>
        <family val="2"/>
      </rPr>
      <t xml:space="preserve"> </t>
    </r>
    <r>
      <rPr>
        <b/>
        <sz val="10"/>
        <rFont val="Arial"/>
        <family val="2"/>
      </rPr>
      <t>21</t>
    </r>
  </si>
  <si>
    <r>
      <t>^^ Facility Fee for Flex Sig (NA) -</t>
    </r>
    <r>
      <rPr>
        <b/>
        <sz val="10"/>
        <rFont val="Arial"/>
        <family val="2"/>
      </rPr>
      <t>CBSA 12580</t>
    </r>
  </si>
  <si>
    <r>
      <t>^^ Facility Fee for Flex Sig (NA) -</t>
    </r>
    <r>
      <rPr>
        <b/>
        <sz val="10"/>
        <rFont val="Arial"/>
        <family val="2"/>
      </rPr>
      <t>CBSA 13644</t>
    </r>
  </si>
  <si>
    <r>
      <t>^^ Facility Fee for Flex Sig (NA) -</t>
    </r>
    <r>
      <rPr>
        <b/>
        <sz val="10"/>
        <rFont val="Arial"/>
        <family val="2"/>
      </rPr>
      <t>CBSA 19060</t>
    </r>
  </si>
  <si>
    <r>
      <t>^^ Facility Fee for Flex Sig (NA) -</t>
    </r>
    <r>
      <rPr>
        <b/>
        <sz val="10"/>
        <rFont val="Arial"/>
        <family val="2"/>
      </rPr>
      <t>CBSA 25180</t>
    </r>
  </si>
  <si>
    <r>
      <t>^^ Facility Fee for Flex Sig (NA) -</t>
    </r>
    <r>
      <rPr>
        <b/>
        <sz val="10"/>
        <rFont val="Arial"/>
        <family val="2"/>
      </rPr>
      <t>CBSA 41540</t>
    </r>
  </si>
  <si>
    <r>
      <t>^^ Facility Fee for Flex Sig (NA) -</t>
    </r>
    <r>
      <rPr>
        <b/>
        <sz val="10"/>
        <rFont val="Arial"/>
        <family val="2"/>
      </rPr>
      <t>CBSA 47894</t>
    </r>
  </si>
  <si>
    <r>
      <t>^^ Facility Fee for Flex Sig (NA) -</t>
    </r>
    <r>
      <rPr>
        <b/>
        <sz val="10"/>
        <rFont val="Arial"/>
        <family val="2"/>
      </rPr>
      <t>CBSA 48864</t>
    </r>
  </si>
  <si>
    <r>
      <t>^^ Facility Fee for ScrngCol(HR)-</t>
    </r>
    <r>
      <rPr>
        <b/>
        <sz val="10"/>
        <rFont val="Arial"/>
        <family val="2"/>
      </rPr>
      <t>CBSA</t>
    </r>
    <r>
      <rPr>
        <sz val="10"/>
        <rFont val="Arial"/>
        <family val="2"/>
      </rPr>
      <t xml:space="preserve"> </t>
    </r>
    <r>
      <rPr>
        <b/>
        <sz val="10"/>
        <rFont val="Arial"/>
        <family val="2"/>
      </rPr>
      <t>21</t>
    </r>
  </si>
  <si>
    <r>
      <t>^^ Facility Fee for ScrngCol(HR)-</t>
    </r>
    <r>
      <rPr>
        <b/>
        <sz val="10"/>
        <rFont val="Arial"/>
        <family val="2"/>
      </rPr>
      <t>CBSA 12580</t>
    </r>
  </si>
  <si>
    <r>
      <t>^^ Facility Fee for ScrngCol(HR)-</t>
    </r>
    <r>
      <rPr>
        <b/>
        <sz val="10"/>
        <rFont val="Arial"/>
        <family val="2"/>
      </rPr>
      <t>CBSA 13644</t>
    </r>
  </si>
  <si>
    <r>
      <t>^^ Facility Fee for ScrngCol(HR)-</t>
    </r>
    <r>
      <rPr>
        <b/>
        <sz val="10"/>
        <rFont val="Arial"/>
        <family val="2"/>
      </rPr>
      <t>CBSA 19060</t>
    </r>
  </si>
  <si>
    <r>
      <t>^^ Facility Fee for ScrngCol(HR)-</t>
    </r>
    <r>
      <rPr>
        <b/>
        <sz val="10"/>
        <rFont val="Arial"/>
        <family val="2"/>
      </rPr>
      <t>CBSA 25180</t>
    </r>
  </si>
  <si>
    <r>
      <t>^^ Facility Fee for ScrngCol(HR)-</t>
    </r>
    <r>
      <rPr>
        <b/>
        <sz val="10"/>
        <rFont val="Arial"/>
        <family val="2"/>
      </rPr>
      <t>CBSA 41540</t>
    </r>
  </si>
  <si>
    <r>
      <t>^^ Facility Fee for ScrngCol(HR)-</t>
    </r>
    <r>
      <rPr>
        <b/>
        <sz val="10"/>
        <rFont val="Arial"/>
        <family val="2"/>
      </rPr>
      <t>CBSA 47894</t>
    </r>
  </si>
  <si>
    <r>
      <t>^^ Facility Fee for ScrngCol(HR)-</t>
    </r>
    <r>
      <rPr>
        <b/>
        <sz val="10"/>
        <rFont val="Arial"/>
        <family val="2"/>
      </rPr>
      <t>CBSA 48864</t>
    </r>
  </si>
  <si>
    <r>
      <t>^^ Facility Fee for Col thru Stoma-</t>
    </r>
    <r>
      <rPr>
        <b/>
        <sz val="10"/>
        <rFont val="Arial"/>
        <family val="2"/>
      </rPr>
      <t>CBSA 12580</t>
    </r>
  </si>
  <si>
    <r>
      <t>^^ Facility Fee for Col thru Stoma-</t>
    </r>
    <r>
      <rPr>
        <b/>
        <sz val="10"/>
        <rFont val="Arial"/>
        <family val="2"/>
      </rPr>
      <t>CBSA</t>
    </r>
    <r>
      <rPr>
        <sz val="10"/>
        <rFont val="Arial"/>
        <family val="2"/>
      </rPr>
      <t xml:space="preserve"> </t>
    </r>
    <r>
      <rPr>
        <b/>
        <sz val="10"/>
        <rFont val="Arial"/>
        <family val="2"/>
      </rPr>
      <t>21</t>
    </r>
  </si>
  <si>
    <r>
      <t>^^ Facility Fee for Col thru Stoma-</t>
    </r>
    <r>
      <rPr>
        <b/>
        <sz val="10"/>
        <rFont val="Arial"/>
        <family val="2"/>
      </rPr>
      <t>CBSA 13644</t>
    </r>
  </si>
  <si>
    <r>
      <t>^^ Facility Fee for Col thru Stoma-</t>
    </r>
    <r>
      <rPr>
        <b/>
        <sz val="10"/>
        <rFont val="Arial"/>
        <family val="2"/>
      </rPr>
      <t>CBSA 19060</t>
    </r>
  </si>
  <si>
    <r>
      <t>^^ Facility Fee for Col thru Stoma-</t>
    </r>
    <r>
      <rPr>
        <b/>
        <sz val="10"/>
        <rFont val="Arial"/>
        <family val="2"/>
      </rPr>
      <t>CBSA 25180</t>
    </r>
  </si>
  <si>
    <r>
      <t>^^ Facility Fee for Col thru Stoma-</t>
    </r>
    <r>
      <rPr>
        <b/>
        <sz val="10"/>
        <rFont val="Arial"/>
        <family val="2"/>
      </rPr>
      <t>CBSA 41540</t>
    </r>
  </si>
  <si>
    <r>
      <t>^^ Facility Fee for Col thru Stoma-</t>
    </r>
    <r>
      <rPr>
        <b/>
        <sz val="10"/>
        <rFont val="Arial"/>
        <family val="2"/>
      </rPr>
      <t>CBSA 47894</t>
    </r>
  </si>
  <si>
    <r>
      <t>^^ Facility Fee for Col thru Stoma-</t>
    </r>
    <r>
      <rPr>
        <b/>
        <sz val="10"/>
        <rFont val="Arial"/>
        <family val="2"/>
      </rPr>
      <t>CBSA 48864</t>
    </r>
  </si>
  <si>
    <r>
      <t>^^ Facility Fee for ColFlexprox(Dx)-</t>
    </r>
    <r>
      <rPr>
        <b/>
        <sz val="10"/>
        <rFont val="Arial"/>
        <family val="2"/>
      </rPr>
      <t>CBSA 12580</t>
    </r>
  </si>
  <si>
    <r>
      <t>^^ Facility Fee for ColFlexprox(Dx)-</t>
    </r>
    <r>
      <rPr>
        <b/>
        <sz val="10"/>
        <rFont val="Arial"/>
        <family val="2"/>
      </rPr>
      <t>CBSA</t>
    </r>
    <r>
      <rPr>
        <sz val="10"/>
        <rFont val="Arial"/>
        <family val="2"/>
      </rPr>
      <t xml:space="preserve"> </t>
    </r>
    <r>
      <rPr>
        <b/>
        <sz val="10"/>
        <rFont val="Arial"/>
        <family val="2"/>
      </rPr>
      <t>21</t>
    </r>
  </si>
  <si>
    <r>
      <t>^^ Facility Fee for ColFlexprox(Dx)-</t>
    </r>
    <r>
      <rPr>
        <b/>
        <sz val="10"/>
        <rFont val="Arial"/>
        <family val="2"/>
      </rPr>
      <t>CBSA 13644</t>
    </r>
  </si>
  <si>
    <r>
      <t>^^ Facility Fee for ColFlexprox(Dx)-</t>
    </r>
    <r>
      <rPr>
        <b/>
        <sz val="10"/>
        <rFont val="Arial"/>
        <family val="2"/>
      </rPr>
      <t>CBSA 19060</t>
    </r>
  </si>
  <si>
    <r>
      <t>^^ Facility Fee for ColFlexprox(Dx)-</t>
    </r>
    <r>
      <rPr>
        <b/>
        <sz val="10"/>
        <rFont val="Arial"/>
        <family val="2"/>
      </rPr>
      <t>CBSA 25180</t>
    </r>
  </si>
  <si>
    <r>
      <t>^^ Facility Fee for ColFlexprox(Dx)-</t>
    </r>
    <r>
      <rPr>
        <b/>
        <sz val="10"/>
        <rFont val="Arial"/>
        <family val="2"/>
      </rPr>
      <t>CBSA 41540</t>
    </r>
  </si>
  <si>
    <r>
      <t>^^ Facility Fee for ColFlexprox(Dx)-</t>
    </r>
    <r>
      <rPr>
        <b/>
        <sz val="10"/>
        <rFont val="Arial"/>
        <family val="2"/>
      </rPr>
      <t>CBSA 48864</t>
    </r>
  </si>
  <si>
    <r>
      <t>^^ Facility Fee for ColFlexprox(Dx)-</t>
    </r>
    <r>
      <rPr>
        <b/>
        <sz val="10"/>
        <rFont val="Arial"/>
        <family val="2"/>
      </rPr>
      <t>CBSA 47894</t>
    </r>
  </si>
  <si>
    <r>
      <t>^^ Facility Fee for ColFlexprox(Bx)-</t>
    </r>
    <r>
      <rPr>
        <b/>
        <sz val="10"/>
        <rFont val="Arial"/>
        <family val="2"/>
      </rPr>
      <t>CBSA</t>
    </r>
    <r>
      <rPr>
        <sz val="10"/>
        <rFont val="Arial"/>
        <family val="2"/>
      </rPr>
      <t xml:space="preserve"> </t>
    </r>
    <r>
      <rPr>
        <b/>
        <sz val="10"/>
        <rFont val="Arial"/>
        <family val="2"/>
      </rPr>
      <t>21</t>
    </r>
  </si>
  <si>
    <r>
      <t>^^ Facility Fee for ColFlexprox(Bx)-</t>
    </r>
    <r>
      <rPr>
        <b/>
        <sz val="10"/>
        <rFont val="Arial"/>
        <family val="2"/>
      </rPr>
      <t>CBSA 12580</t>
    </r>
  </si>
  <si>
    <r>
      <t>^^ Facility Fee for ColFlexprox(Bx)-</t>
    </r>
    <r>
      <rPr>
        <b/>
        <sz val="10"/>
        <rFont val="Arial"/>
        <family val="2"/>
      </rPr>
      <t>CBSA 13644</t>
    </r>
  </si>
  <si>
    <r>
      <t>^^ Facility Fee for ColFlexprox(Bx)-</t>
    </r>
    <r>
      <rPr>
        <b/>
        <sz val="10"/>
        <rFont val="Arial"/>
        <family val="2"/>
      </rPr>
      <t>CBSA 25180</t>
    </r>
  </si>
  <si>
    <r>
      <t>^^ Facility Fee for ColFlexprox(Bx)-</t>
    </r>
    <r>
      <rPr>
        <b/>
        <sz val="10"/>
        <rFont val="Arial"/>
        <family val="2"/>
      </rPr>
      <t>CBSA 41540</t>
    </r>
  </si>
  <si>
    <r>
      <t>^^ Facility Fee for ColFlexprox(Bx)-</t>
    </r>
    <r>
      <rPr>
        <b/>
        <sz val="10"/>
        <rFont val="Arial"/>
        <family val="2"/>
      </rPr>
      <t>CBSA 47894</t>
    </r>
  </si>
  <si>
    <r>
      <t>^^ Facility Fee for ColFlexprox(Bx)-</t>
    </r>
    <r>
      <rPr>
        <b/>
        <sz val="10"/>
        <rFont val="Arial"/>
        <family val="2"/>
      </rPr>
      <t>CBSA 48864</t>
    </r>
  </si>
  <si>
    <r>
      <t>^^ Facility Fee for ColFlexprox(CB)-</t>
    </r>
    <r>
      <rPr>
        <b/>
        <sz val="10"/>
        <rFont val="Arial"/>
        <family val="2"/>
      </rPr>
      <t>CBSA</t>
    </r>
    <r>
      <rPr>
        <sz val="10"/>
        <rFont val="Arial"/>
        <family val="2"/>
      </rPr>
      <t xml:space="preserve"> </t>
    </r>
    <r>
      <rPr>
        <b/>
        <sz val="10"/>
        <rFont val="Arial"/>
        <family val="2"/>
      </rPr>
      <t>21</t>
    </r>
  </si>
  <si>
    <r>
      <t>^^ Facility Fee for ColFlexprox(CB)-</t>
    </r>
    <r>
      <rPr>
        <b/>
        <sz val="10"/>
        <rFont val="Arial"/>
        <family val="2"/>
      </rPr>
      <t>CBSA 12580</t>
    </r>
  </si>
  <si>
    <r>
      <t>^^ Facility Fee for ColFlexprox(CB)-</t>
    </r>
    <r>
      <rPr>
        <b/>
        <sz val="10"/>
        <rFont val="Arial"/>
        <family val="2"/>
      </rPr>
      <t>CBSA 13644</t>
    </r>
  </si>
  <si>
    <r>
      <t>^^ Facility Fee for ColFlexprox(CB)-</t>
    </r>
    <r>
      <rPr>
        <b/>
        <sz val="10"/>
        <rFont val="Arial"/>
        <family val="2"/>
      </rPr>
      <t>CBSA 19060</t>
    </r>
  </si>
  <si>
    <r>
      <t>^^ Facility Fee for ColFlexprox(CB)-</t>
    </r>
    <r>
      <rPr>
        <b/>
        <sz val="10"/>
        <rFont val="Arial"/>
        <family val="2"/>
      </rPr>
      <t>CBSA 25180</t>
    </r>
  </si>
  <si>
    <r>
      <t>^^ Facility Fee for ColFlexprox(CB)-</t>
    </r>
    <r>
      <rPr>
        <b/>
        <sz val="10"/>
        <rFont val="Arial"/>
        <family val="2"/>
      </rPr>
      <t>CBSA 41540</t>
    </r>
  </si>
  <si>
    <r>
      <t>^^ Facility Fee for ColFlexprox(CB)-</t>
    </r>
    <r>
      <rPr>
        <b/>
        <sz val="10"/>
        <rFont val="Arial"/>
        <family val="2"/>
      </rPr>
      <t>CBSA 47894</t>
    </r>
  </si>
  <si>
    <r>
      <t>^^ Facility Fee for ColFlexprox(CB)-</t>
    </r>
    <r>
      <rPr>
        <b/>
        <sz val="10"/>
        <rFont val="Arial"/>
        <family val="2"/>
      </rPr>
      <t>CBSA 48864</t>
    </r>
  </si>
  <si>
    <r>
      <t xml:space="preserve">Colonoscopy, flexible, proximal to splenic flexure; with control of bleeding, any method </t>
    </r>
    <r>
      <rPr>
        <b/>
        <vertAlign val="superscript"/>
        <sz val="10"/>
        <rFont val="Arial"/>
        <family val="2"/>
      </rPr>
      <t>&amp;</t>
    </r>
  </si>
  <si>
    <r>
      <t>^^ Facility Fee for ColFlexprox(abl)-</t>
    </r>
    <r>
      <rPr>
        <b/>
        <sz val="10"/>
        <rFont val="Arial"/>
        <family val="2"/>
      </rPr>
      <t>CBSA 41540</t>
    </r>
  </si>
  <si>
    <r>
      <t>^^ Facility Fee for ColFlexprox(abl)-</t>
    </r>
    <r>
      <rPr>
        <b/>
        <sz val="10"/>
        <rFont val="Arial"/>
        <family val="2"/>
      </rPr>
      <t>CBSA 47894</t>
    </r>
  </si>
  <si>
    <r>
      <t>^^ Facility Fee for ColFlexprox(abl)-</t>
    </r>
    <r>
      <rPr>
        <b/>
        <sz val="10"/>
        <rFont val="Arial"/>
        <family val="2"/>
      </rPr>
      <t>CBSA 48864</t>
    </r>
  </si>
  <si>
    <r>
      <t>^^ Facility Fee for ColFlexprox(abl)-</t>
    </r>
    <r>
      <rPr>
        <b/>
        <sz val="10"/>
        <rFont val="Arial"/>
        <family val="2"/>
      </rPr>
      <t>CBSA</t>
    </r>
    <r>
      <rPr>
        <sz val="10"/>
        <rFont val="Arial"/>
        <family val="2"/>
      </rPr>
      <t xml:space="preserve"> </t>
    </r>
    <r>
      <rPr>
        <b/>
        <sz val="10"/>
        <rFont val="Arial"/>
        <family val="2"/>
      </rPr>
      <t>21</t>
    </r>
  </si>
  <si>
    <r>
      <t>^^ Facility Fee for ColFlexprox(abl)-</t>
    </r>
    <r>
      <rPr>
        <b/>
        <sz val="10"/>
        <rFont val="Arial"/>
        <family val="2"/>
      </rPr>
      <t>CBSA 12580</t>
    </r>
  </si>
  <si>
    <r>
      <t>^^ Facility Fee for ColFlexprox(abl)-</t>
    </r>
    <r>
      <rPr>
        <b/>
        <sz val="10"/>
        <rFont val="Arial"/>
        <family val="2"/>
      </rPr>
      <t>CBSA 13644</t>
    </r>
  </si>
  <si>
    <r>
      <t>^^ Facility Fee for ColFlexprox(abl)-</t>
    </r>
    <r>
      <rPr>
        <b/>
        <sz val="10"/>
        <rFont val="Arial"/>
        <family val="2"/>
      </rPr>
      <t>CBSA 19060</t>
    </r>
  </si>
  <si>
    <r>
      <t>^^ Facility Fee for ColFlexprox(abl)-</t>
    </r>
    <r>
      <rPr>
        <b/>
        <sz val="10"/>
        <rFont val="Arial"/>
        <family val="2"/>
      </rPr>
      <t>CBSA 25180</t>
    </r>
  </si>
  <si>
    <r>
      <t>^^ Facility Fee ColFlexprx(Snare)-</t>
    </r>
    <r>
      <rPr>
        <b/>
        <sz val="10"/>
        <rFont val="Arial"/>
        <family val="2"/>
      </rPr>
      <t>CBSA 12580</t>
    </r>
  </si>
  <si>
    <r>
      <t>^^ Facility Fee ColFlexprx(Snare)-</t>
    </r>
    <r>
      <rPr>
        <b/>
        <sz val="10"/>
        <rFont val="Arial"/>
        <family val="2"/>
      </rPr>
      <t>CBSA</t>
    </r>
    <r>
      <rPr>
        <sz val="10"/>
        <rFont val="Arial"/>
        <family val="2"/>
      </rPr>
      <t xml:space="preserve"> </t>
    </r>
    <r>
      <rPr>
        <b/>
        <sz val="10"/>
        <rFont val="Arial"/>
        <family val="2"/>
      </rPr>
      <t>21</t>
    </r>
  </si>
  <si>
    <r>
      <t>^^ Facility Fee ColFlexprx(Snare)-</t>
    </r>
    <r>
      <rPr>
        <b/>
        <sz val="10"/>
        <rFont val="Arial"/>
        <family val="2"/>
      </rPr>
      <t>CBSA 13644</t>
    </r>
  </si>
  <si>
    <r>
      <t>^^ Facility Fee ColFlexprx(Snare)-</t>
    </r>
    <r>
      <rPr>
        <b/>
        <sz val="10"/>
        <rFont val="Arial"/>
        <family val="2"/>
      </rPr>
      <t>CBSA 19060</t>
    </r>
  </si>
  <si>
    <r>
      <t>^^ Facility Fee ColFlexprx(Snare)-</t>
    </r>
    <r>
      <rPr>
        <b/>
        <sz val="10"/>
        <rFont val="Arial"/>
        <family val="2"/>
      </rPr>
      <t>CBSA 25180</t>
    </r>
  </si>
  <si>
    <r>
      <t>^^ Facility Fee ColFlexprx(Snare)-</t>
    </r>
    <r>
      <rPr>
        <b/>
        <sz val="10"/>
        <rFont val="Arial"/>
        <family val="2"/>
      </rPr>
      <t>CBSA 41540</t>
    </r>
  </si>
  <si>
    <r>
      <t>^^ Facility Fee ColFlexprx(Snare)-</t>
    </r>
    <r>
      <rPr>
        <b/>
        <sz val="10"/>
        <rFont val="Arial"/>
        <family val="2"/>
      </rPr>
      <t>CBSA 47894</t>
    </r>
  </si>
  <si>
    <r>
      <t>^^ Facility Fee ColFlexprx(Snare)-</t>
    </r>
    <r>
      <rPr>
        <b/>
        <sz val="10"/>
        <rFont val="Arial"/>
        <family val="2"/>
      </rPr>
      <t>CBSA 48864</t>
    </r>
  </si>
  <si>
    <t>tracing only, without interpretation and report</t>
  </si>
  <si>
    <t>TC</t>
  </si>
  <si>
    <t>QS</t>
  </si>
  <si>
    <t xml:space="preserve">A discontinued procedure due to extenuating circumstances or those that threaten the well being of the patient.  Not to be used to report elective cancellation. </t>
  </si>
  <si>
    <t xml:space="preserve">The payment for the technical component is capped at the OPPS amount.      </t>
  </si>
  <si>
    <t>AA</t>
  </si>
  <si>
    <t>AD</t>
  </si>
  <si>
    <t>QK</t>
  </si>
  <si>
    <t>QY</t>
  </si>
  <si>
    <t>QX</t>
  </si>
  <si>
    <t>QZ</t>
  </si>
  <si>
    <t>Distinct Procedural Service: Under certain circumstances, it may be necessary to indicate that a procedure or service was distinct or independent from other non-E/M services performed on the same day. Modifier 59 is used to identify procedures or services, other than E/M services, that are not normally reported together but are appropriate under the circumstances. Documentation must support a different session, different procedure or surgery, different site or organ system, separate incision or excision, separate lesion, or separate injury (or area in injury in extensive injuries) not ordinarily encountered or performed on the same day by the same individual. However, when another already established modifier is appropriate it should be used rather than modifier 59. Modifier 59 should only be used if there is no other more descriptive modifier available and the use of modifier 59 best explains the circumstances. Note: Modifier 59 should not be appended to an E/M service. To report a separate and distinct E/M service with a non-E/M service performed on the same date, see modifier 25.</t>
  </si>
  <si>
    <t>ET</t>
  </si>
  <si>
    <t>PI</t>
  </si>
  <si>
    <t>PS</t>
  </si>
  <si>
    <t>PT</t>
  </si>
  <si>
    <t>Emergency Services.</t>
  </si>
  <si>
    <t>PET Tumor Initial Treatment Strategy.</t>
  </si>
  <si>
    <t>PET Tumor Subsequent Treatment Strategy.</t>
  </si>
  <si>
    <r>
      <t xml:space="preserve">Colonoscopy, flexible, proximal to splenic flexure; with ablation of tumor(s), polyp(s), or other lesion(s) not amenable to removal by hot biopsy forceps, bipolar cautery or snare technique </t>
    </r>
    <r>
      <rPr>
        <b/>
        <vertAlign val="superscript"/>
        <sz val="10"/>
        <rFont val="Arial"/>
        <family val="2"/>
      </rPr>
      <t>&amp;</t>
    </r>
  </si>
  <si>
    <r>
      <t xml:space="preserve">Colonoscopy, flexible, proximal to splenic flexure; with removal of tumor(s), polyp(s), or other lesion(s) by hot biopsy forceps or bipolar cautery </t>
    </r>
    <r>
      <rPr>
        <b/>
        <vertAlign val="superscript"/>
        <sz val="10"/>
        <rFont val="Arial"/>
        <family val="2"/>
      </rPr>
      <t>&amp;</t>
    </r>
  </si>
  <si>
    <r>
      <t xml:space="preserve">Colonoscopy, flexible, proximal to splenic flexure; with removal of tumor(s), polyp(s), or other lesion(s) by snare technique </t>
    </r>
    <r>
      <rPr>
        <b/>
        <vertAlign val="superscript"/>
        <sz val="10"/>
        <rFont val="Arial"/>
        <family val="2"/>
      </rPr>
      <t>&amp;</t>
    </r>
  </si>
  <si>
    <t>j.</t>
  </si>
  <si>
    <t>15 Minutes = 1 Unit  + 5 Base Units=</t>
  </si>
  <si>
    <r>
      <rPr>
        <b/>
        <sz val="11"/>
        <color indexed="8"/>
        <rFont val="Arial"/>
        <family val="2"/>
      </rPr>
      <t>1.</t>
    </r>
    <r>
      <rPr>
        <sz val="11"/>
        <color indexed="8"/>
        <rFont val="Arial"/>
        <family val="2"/>
      </rPr>
      <t xml:space="preserve">  </t>
    </r>
    <r>
      <rPr>
        <b/>
        <sz val="16"/>
        <color indexed="8"/>
        <rFont val="Arial"/>
        <family val="2"/>
      </rPr>
      <t>*</t>
    </r>
    <r>
      <rPr>
        <sz val="11"/>
        <color indexed="8"/>
        <rFont val="Arial"/>
        <family val="2"/>
      </rPr>
      <t xml:space="preserve">  Providers may be eligible for additional reimbursement for both physician fees and/or hospital or Ambulatory Surgical Center (ASC) facility fees.</t>
    </r>
  </si>
  <si>
    <t xml:space="preserve">1.  In accordance with the Medicare Claims Processing Manual anesthesia time is defined as the period during which an anesthesia practitioner is present with the patient. It starts when the anesthesia practitioner begins to prepare the patient for anesthesia services in the operating room or an equivalent area and ends when the anesthesia practitioner is no longer furnishing anesthesia services to the patient, that is, when the patient may be placed safely under postoperative care.  
</t>
  </si>
  <si>
    <t xml:space="preserve">2.  Actual anesthesia time in minutes is reported on the claim or invoice. After January 1994 the Medicare administrative contractor (A/B MAC) computes time units dividing reported anesthesia time by 15 minutes.  Round the time to one decimal place. </t>
  </si>
  <si>
    <t>Anesthesia for lower intestinal endoscopic procedures, endoscope introduced distal to duodenum.  CPT Code 00810 the Base Unit =5</t>
  </si>
  <si>
    <t>01999</t>
  </si>
  <si>
    <t>Use unlisted procedure code 01999 when surgery is aborted after general or regional anesthesia induction has taken place. Include a copy of the anesthesia report with an indication that the surgery was cancelled.</t>
  </si>
  <si>
    <t>REPORT</t>
  </si>
  <si>
    <r>
      <t>PHARMACY</t>
    </r>
    <r>
      <rPr>
        <b/>
        <sz val="10"/>
        <rFont val="Arial"/>
        <family val="2"/>
      </rPr>
      <t xml:space="preserve">      (NOTE:  Consistent with the Maryland Medical Assistance Program, CCPC recommends reimbursement at 5% less than the Medicare rate, or contact CCPC)</t>
    </r>
  </si>
  <si>
    <r>
      <t xml:space="preserve">Unusual anesthesia </t>
    </r>
    <r>
      <rPr>
        <b/>
        <sz val="11"/>
        <color indexed="8"/>
        <rFont val="Arial"/>
        <family val="2"/>
      </rPr>
      <t xml:space="preserve"> Note:</t>
    </r>
    <r>
      <rPr>
        <sz val="11"/>
        <color indexed="8"/>
        <rFont val="Arial"/>
        <family val="2"/>
      </rPr>
      <t xml:space="preserve"> When using modifier 23, appropriate documentation must be submitted with the claim.</t>
    </r>
  </si>
  <si>
    <r>
      <t>Anesthesia by surgeon (</t>
    </r>
    <r>
      <rPr>
        <b/>
        <sz val="11"/>
        <color indexed="8"/>
        <rFont val="Arial"/>
        <family val="2"/>
      </rPr>
      <t>not used by the Medicaid program</t>
    </r>
    <r>
      <rPr>
        <sz val="11"/>
        <color indexed="8"/>
        <rFont val="Arial"/>
        <family val="2"/>
      </rPr>
      <t xml:space="preserve">).  </t>
    </r>
  </si>
  <si>
    <r>
      <t>A discontinued out-patient hospital/ASC procedure</t>
    </r>
    <r>
      <rPr>
        <b/>
        <sz val="11"/>
        <color indexed="8"/>
        <rFont val="Arial"/>
        <family val="2"/>
      </rPr>
      <t xml:space="preserve"> prior</t>
    </r>
    <r>
      <rPr>
        <sz val="11"/>
        <color indexed="8"/>
        <rFont val="Arial"/>
        <family val="2"/>
      </rPr>
      <t xml:space="preserve"> to administration of anesthesia due to extenuating circumstances as with -53.</t>
    </r>
  </si>
  <si>
    <r>
      <t xml:space="preserve">A discontinued out-patient hospital/ASC procedure </t>
    </r>
    <r>
      <rPr>
        <b/>
        <sz val="11"/>
        <color indexed="8"/>
        <rFont val="Arial"/>
        <family val="2"/>
      </rPr>
      <t>after</t>
    </r>
    <r>
      <rPr>
        <sz val="11"/>
        <color indexed="8"/>
        <rFont val="Arial"/>
        <family val="2"/>
      </rPr>
      <t xml:space="preserve"> the administration of anesthesia due to extenuating circumstances as with modifier -53. </t>
    </r>
  </si>
  <si>
    <r>
      <t xml:space="preserve"> Assistant surgeon.  Maximum payment is </t>
    </r>
    <r>
      <rPr>
        <b/>
        <sz val="11"/>
        <color indexed="8"/>
        <rFont val="Arial"/>
        <family val="2"/>
      </rPr>
      <t>20%</t>
    </r>
    <r>
      <rPr>
        <sz val="11"/>
        <color indexed="8"/>
        <rFont val="Arial"/>
        <family val="2"/>
      </rPr>
      <t xml:space="preserve"> of the listed fee for the primary procedure.  The minimum allowance is </t>
    </r>
    <r>
      <rPr>
        <b/>
        <sz val="11"/>
        <color indexed="8"/>
        <rFont val="Arial"/>
        <family val="2"/>
      </rPr>
      <t>$25.00</t>
    </r>
    <r>
      <rPr>
        <sz val="11"/>
        <color indexed="8"/>
        <rFont val="Arial"/>
        <family val="2"/>
      </rPr>
      <t xml:space="preserve">.  Assistant must be a physician.  This may not be used to report physician assistant or nurse practitioner assistant surgical services. </t>
    </r>
  </si>
  <si>
    <r>
      <t>Medical supervision by a physician: more than four concurrent anesthesia procedures. (</t>
    </r>
    <r>
      <rPr>
        <b/>
        <sz val="11"/>
        <color indexed="8"/>
        <rFont val="Arial"/>
        <family val="2"/>
      </rPr>
      <t>Not used by the Medicaid program</t>
    </r>
    <r>
      <rPr>
        <sz val="11"/>
        <color indexed="8"/>
        <rFont val="Arial"/>
        <family val="2"/>
      </rPr>
      <t>)</t>
    </r>
  </si>
  <si>
    <t>Not In-Fac.</t>
  </si>
  <si>
    <t>Prostate specific antigen (PSA); Screening</t>
  </si>
  <si>
    <t>Not in Part B</t>
  </si>
  <si>
    <t>Not Part B</t>
  </si>
  <si>
    <t>Prostatotomy, external drainage of prostatic abscess, any approach; simple</t>
  </si>
  <si>
    <t>CBSA</t>
  </si>
  <si>
    <r>
      <t>Surgical Pathology , gross examination only</t>
    </r>
    <r>
      <rPr>
        <b/>
        <sz val="11"/>
        <rFont val="Arial"/>
        <family val="2"/>
      </rPr>
      <t xml:space="preserve"> </t>
    </r>
    <r>
      <rPr>
        <b/>
        <vertAlign val="superscript"/>
        <sz val="11"/>
        <rFont val="Arial"/>
        <family val="2"/>
      </rPr>
      <t>&amp;&amp;&amp;</t>
    </r>
  </si>
  <si>
    <r>
      <rPr>
        <b/>
        <sz val="11"/>
        <color indexed="8"/>
        <rFont val="Arial"/>
        <family val="2"/>
      </rPr>
      <t>Screening Services</t>
    </r>
    <r>
      <rPr>
        <sz val="11"/>
        <color indexed="8"/>
        <rFont val="Arial"/>
        <family val="2"/>
      </rPr>
      <t xml:space="preserve"> are reimbursed at no more than the Medicare rate, as specified in the attached reimbursement schedule, when the service(s) is not regulated by the MHSCRC.  </t>
    </r>
  </si>
  <si>
    <t>N/A Dx/Tx</t>
  </si>
  <si>
    <r>
      <t>Surgical Pathology Review Level II, surgical pathology, gross</t>
    </r>
    <r>
      <rPr>
        <sz val="9"/>
        <rFont val="Arial"/>
        <family val="2"/>
      </rPr>
      <t xml:space="preserve"> &amp;</t>
    </r>
    <r>
      <rPr>
        <sz val="10"/>
        <rFont val="Arial"/>
        <family val="2"/>
      </rPr>
      <t xml:space="preserve"> microscopic examination </t>
    </r>
    <r>
      <rPr>
        <b/>
        <vertAlign val="superscript"/>
        <sz val="10"/>
        <rFont val="Arial"/>
        <family val="2"/>
      </rPr>
      <t>&amp;&amp;&amp;</t>
    </r>
  </si>
  <si>
    <r>
      <rPr>
        <b/>
        <sz val="11"/>
        <color indexed="8"/>
        <rFont val="Arial"/>
        <family val="2"/>
      </rPr>
      <t>2.</t>
    </r>
    <r>
      <rPr>
        <sz val="11"/>
        <color indexed="8"/>
        <rFont val="Arial"/>
        <family val="2"/>
      </rPr>
      <t xml:space="preserve">  </t>
    </r>
    <r>
      <rPr>
        <b/>
        <sz val="16"/>
        <color indexed="8"/>
        <rFont val="Arial"/>
        <family val="2"/>
      </rPr>
      <t>**</t>
    </r>
    <r>
      <rPr>
        <sz val="11"/>
        <color indexed="8"/>
        <rFont val="Arial"/>
        <family val="2"/>
      </rPr>
      <t xml:space="preserve">  Reimbursement Amount Not Available. </t>
    </r>
  </si>
  <si>
    <t>N/A Scr</t>
  </si>
  <si>
    <r>
      <t xml:space="preserve">Medicare </t>
    </r>
    <r>
      <rPr>
        <b/>
        <vertAlign val="superscript"/>
        <sz val="10"/>
        <rFont val="Arial"/>
        <family val="2"/>
      </rPr>
      <t>@</t>
    </r>
  </si>
  <si>
    <t xml:space="preserve">Transurethral resection, of residual obstructive tissue after 90 days postoperative.  Transurethral resection; residual or regrowth of obstructive prostate tissue including control of postoperative bleeding, complete (vasectomy, meatotomy, cystourethroscopy, urethral calibration and/or dilation, and internal urethrotomy are included)  </t>
  </si>
  <si>
    <r>
      <t xml:space="preserve">In-Facility </t>
    </r>
    <r>
      <rPr>
        <b/>
        <vertAlign val="superscript"/>
        <sz val="8"/>
        <color indexed="8"/>
        <rFont val="Arial"/>
        <family val="2"/>
      </rPr>
      <t>@@</t>
    </r>
  </si>
  <si>
    <r>
      <t xml:space="preserve">In-Facility </t>
    </r>
    <r>
      <rPr>
        <b/>
        <vertAlign val="superscript"/>
        <sz val="9"/>
        <rFont val="Arial"/>
        <family val="2"/>
      </rPr>
      <t>@@</t>
    </r>
  </si>
  <si>
    <t>B.R.</t>
  </si>
  <si>
    <r>
      <rPr>
        <b/>
        <sz val="11"/>
        <color indexed="8"/>
        <rFont val="Arial"/>
        <family val="2"/>
      </rPr>
      <t>B.I.--</t>
    </r>
    <r>
      <rPr>
        <sz val="11"/>
        <color indexed="8"/>
        <rFont val="Arial"/>
        <family val="2"/>
      </rPr>
      <t>"By Invoice" means the physician will submit an invoice of supplies and materials (e.g., drugs, trays, etc.) over and above those usually provided with an office visit. (Invoice needed if &gt;$10 for Medicaid.)</t>
    </r>
  </si>
  <si>
    <r>
      <rPr>
        <b/>
        <sz val="11"/>
        <color indexed="8"/>
        <rFont val="Arial"/>
        <family val="2"/>
      </rPr>
      <t>B.R</t>
    </r>
    <r>
      <rPr>
        <sz val="11"/>
        <color indexed="8"/>
        <rFont val="Arial"/>
        <family val="2"/>
      </rPr>
      <t xml:space="preserve">.-- "By Report" means the physician sends in a report with their claim.  It is reviewed by Medical Assistance who then assigns a reimbursement rate for the procedure.  </t>
    </r>
  </si>
  <si>
    <t>k.</t>
  </si>
  <si>
    <r>
      <rPr>
        <b/>
        <sz val="11"/>
        <color indexed="8"/>
        <rFont val="Arial"/>
        <family val="2"/>
      </rPr>
      <t>3.  @</t>
    </r>
    <r>
      <rPr>
        <sz val="11"/>
        <color indexed="8"/>
        <rFont val="Arial"/>
        <family val="2"/>
      </rPr>
      <t xml:space="preserve"> Maryland Medicare reimbursements are dependent on geographic location.  Maryland has three payment areas for physician services:</t>
    </r>
  </si>
  <si>
    <t>5.  Medicare/Medicaid Service Reimbursement Notes:</t>
  </si>
  <si>
    <r>
      <rPr>
        <b/>
        <sz val="11"/>
        <color indexed="8"/>
        <rFont val="Arial"/>
        <family val="2"/>
      </rPr>
      <t>Diagnostic and/or Treatment Services</t>
    </r>
    <r>
      <rPr>
        <sz val="11"/>
        <color indexed="8"/>
        <rFont val="Arial"/>
        <family val="2"/>
      </rPr>
      <t xml:space="preserve"> are reimbursed at the Medicaid rate fee when the service is not regulated by the MHSCRC.</t>
    </r>
  </si>
  <si>
    <r>
      <rPr>
        <b/>
        <sz val="11"/>
        <color indexed="8"/>
        <rFont val="Arial"/>
        <family val="2"/>
      </rPr>
      <t>N/A Scr--</t>
    </r>
    <r>
      <rPr>
        <sz val="11"/>
        <color indexed="8"/>
        <rFont val="Arial"/>
        <family val="2"/>
      </rPr>
      <t>means that the rate for the category is not applicable because the service is a Screenin Service.  Screening Services are paid at Medicare rates</t>
    </r>
  </si>
  <si>
    <t>3.  For this purpose, anesthesia practitioner means a physician who performs the anesthesia service alone, a CRNA who is not medically directed, or a CRNA or AA, who is medically directed. The physician who medically directs the CRNA or AA would ordinarily report the same time as the CRNA or AA reports for the CRNA service.</t>
  </si>
  <si>
    <t xml:space="preserve">4.  Monitored Anesthesia Care:  Medicare B pays for reasonable and medically necessary monitored anesthesia care services on the same basis as other anesthesia services. Anesthesiologists use modifier QS to report monitored anesthesia care cases. Monitored anesthesia care involves the intra-operative monitoring by a physician or qualified individual under the medical direction of a physician or of the patient’s vital physiological signs in anticipation of the need for administration of general anesthesia or of the development of adverse physiological patient reaction to the surgical procedure. It also includes the performance of a pre-anesthetic examination and evaluation, prescription of the anesthesia care required, administration of any necessary oral or parenteral medications and provision of indicated postoperative anesthesia care. </t>
  </si>
  <si>
    <t xml:space="preserve">8.  CCPC recommends using the Medicare formula explained below for anesthesiology for screening procedures. </t>
  </si>
  <si>
    <r>
      <rPr>
        <b/>
        <sz val="12"/>
        <color indexed="8"/>
        <rFont val="Arial"/>
        <family val="2"/>
      </rPr>
      <t>&amp;</t>
    </r>
    <r>
      <rPr>
        <sz val="11"/>
        <color indexed="8"/>
        <rFont val="Arial"/>
        <family val="2"/>
      </rPr>
      <t xml:space="preserve"> - </t>
    </r>
    <r>
      <rPr>
        <b/>
        <sz val="11"/>
        <color indexed="8"/>
        <rFont val="Arial"/>
        <family val="2"/>
      </rPr>
      <t>Reimbursement for Providers when Multiple Biopsies Taken During Colonoscopy</t>
    </r>
    <r>
      <rPr>
        <sz val="11"/>
        <color indexed="8"/>
        <rFont val="Arial"/>
        <family val="2"/>
      </rPr>
      <t xml:space="preserve">:  A provider may submit more than one colonoscopy CPTcode when billing for one procedure if multiple biopsies/removal techniques were used (for example 45383 and 45384 if both snare and hot biopsy forceps were used to obtain biopsies or remove lesions).  If more than one CPT code is billed for different techniques used during the same colonoscopy procedure, local CRF programs may reimburse as 100% for the allowable Medicare reimbursement for the CPT code reimbursed at the highest amount, then 50% of the allowable Medicare reimbursement amount for the second technique's CPT Code, and 25% of the allowable Medicare reimbursement amount for the third technique, etc.   </t>
    </r>
  </si>
  <si>
    <t>Colorectal Screening Test that was converted to Diagnostic Test or other procedure during the procedure (e.g., when a biopsy was taken)</t>
  </si>
  <si>
    <t xml:space="preserve">CLIA Waived Test      </t>
  </si>
  <si>
    <t xml:space="preserve">6.  The Medicaid Program does not reimburse anesthesia in the same way as Medicare. Medicaid reimbursement is calculated per one-minute increments 
instead of per 15-minute increments used in the Medicare formula.  The formula for Medicaid anethesia reimbursement is:  </t>
  </si>
  <si>
    <t>N/A Screening</t>
  </si>
  <si>
    <t xml:space="preserve">7.  All anesthesia procedure codes 00100 – 01999 require modifiers.  The appropriate anesthesia modifier identifies who rendered the service and imply what percent of the total amount should be reimbursed (e.g., 100% or 50%).  If an appropriate modifier for anesthesia services is not reported, the service will be denied.  </t>
  </si>
  <si>
    <t>Anesthesia services performed personally by anesthesiologist (100%)</t>
  </si>
  <si>
    <t>CRNA service: with medical direction by a physician  (50%)</t>
  </si>
  <si>
    <t>Medically directed by a physician: two, three, or four concurrent procedures (50%)</t>
  </si>
  <si>
    <t>Anesthesiologist medically directs one CRNA (50%)</t>
  </si>
  <si>
    <t xml:space="preserve"> [Time Units (minutes) + (Base Units x 15)] x Fee for the CPT code x Modifier Percent] = Payment or reimbursement amount.  Call CRFP Unit for more information on other procedures.</t>
  </si>
  <si>
    <t>60 Minutes = 4 Units  + 5 Base Units=</t>
  </si>
  <si>
    <t>2 hours and 10 minutes (130 Minutes) = 8.7 Unit  + 5 Base Units=</t>
  </si>
  <si>
    <r>
      <t>Add Base Units [known as Uniform Relative Value Units (RVUs) for the CPT Code 00810 the Base Unit =</t>
    </r>
    <r>
      <rPr>
        <b/>
        <sz val="11"/>
        <color indexed="8"/>
        <rFont val="Arial"/>
        <family val="2"/>
      </rPr>
      <t>5</t>
    </r>
    <r>
      <rPr>
        <b/>
        <sz val="10"/>
        <color indexed="8"/>
        <rFont val="Arial"/>
        <family val="2"/>
      </rPr>
      <t xml:space="preserve"> ]</t>
    </r>
    <r>
      <rPr>
        <b/>
        <sz val="10"/>
        <rFont val="Arial"/>
        <family val="2"/>
      </rPr>
      <t>.  Multiply by Local/Region specific Conversion Factor</t>
    </r>
  </si>
  <si>
    <r>
      <t xml:space="preserve">4.  @@ </t>
    </r>
    <r>
      <rPr>
        <sz val="11"/>
        <color indexed="8"/>
        <rFont val="Arial"/>
        <family val="2"/>
      </rPr>
      <t>If billed a Facility Fee:  If MHSCRC, pay MHSCRC fee; if non-HSCRC, call CRFP Unit to obtain the Medicaid Facility Fee rate if not on this sheet</t>
    </r>
  </si>
  <si>
    <r>
      <t>Not In-facility</t>
    </r>
    <r>
      <rPr>
        <sz val="11"/>
        <color indexed="8"/>
        <rFont val="Arial"/>
        <family val="2"/>
      </rPr>
      <t xml:space="preserve"> </t>
    </r>
    <r>
      <rPr>
        <b/>
        <sz val="11"/>
        <color indexed="8"/>
        <rFont val="Arial"/>
        <family val="2"/>
      </rPr>
      <t>rate</t>
    </r>
    <r>
      <rPr>
        <sz val="11"/>
        <color indexed="8"/>
        <rFont val="Arial"/>
        <family val="2"/>
      </rPr>
      <t xml:space="preserve"> is the rate to use when the service is performed in a physician's office, the patient's home, an institution, or facility other than those places of service listed in item 5.b., above. Physician offices are not reimbursable as facilities; if procedure performed in a physician office, then use the Not In-Facility rate for the CPT code.  </t>
    </r>
  </si>
  <si>
    <r>
      <rPr>
        <b/>
        <sz val="11"/>
        <color indexed="8"/>
        <rFont val="Arial"/>
        <family val="2"/>
      </rPr>
      <t>N/A Dx/Tx</t>
    </r>
    <r>
      <rPr>
        <sz val="11"/>
        <color indexed="8"/>
        <rFont val="Arial"/>
        <family val="2"/>
      </rPr>
      <t>--means that the rate for the category is not applicable because the CPT code and service are Diagnostic and/or Treatment services and therefore paid at Medicaid rates; Medicare rates are not applicable.  If the program cannot get a provider to accept Medicaid rates, the program may negotiate a rate up to the Medicare rate (Health Officer Memo #01-35).  To find the Medicare rate for that CPT code, please contact the CRFP Unit at DHMH.</t>
    </r>
  </si>
  <si>
    <r>
      <rPr>
        <b/>
        <sz val="12"/>
        <color indexed="8"/>
        <rFont val="Arial"/>
        <family val="2"/>
      </rPr>
      <t>&amp;&amp;&amp;</t>
    </r>
    <r>
      <rPr>
        <sz val="11"/>
        <color indexed="8"/>
        <rFont val="Arial"/>
        <family val="2"/>
      </rPr>
      <t xml:space="preserve"> - </t>
    </r>
    <r>
      <rPr>
        <b/>
        <sz val="11"/>
        <color indexed="8"/>
        <rFont val="Arial"/>
        <family val="2"/>
      </rPr>
      <t xml:space="preserve">Reimbursement for a Laboratory when Multiple Biopsies Taken During Colonoscopy:  </t>
    </r>
    <r>
      <rPr>
        <sz val="11"/>
        <color indexed="8"/>
        <rFont val="Arial"/>
        <family val="2"/>
      </rPr>
      <t>A laboratory and pathologist may submit for reimbursement for processing and reading each individual specimen (that is, each individual vial sent for analysis).  For example, a laboratory can bill for CPT code 88305--once for each individual specimen vial processed. Local CRF programs may reimburse the lab and pathologist at the Medicare rate for</t>
    </r>
    <r>
      <rPr>
        <b/>
        <sz val="11"/>
        <color indexed="8"/>
        <rFont val="Arial"/>
        <family val="2"/>
      </rPr>
      <t xml:space="preserve"> each</t>
    </r>
    <r>
      <rPr>
        <sz val="11"/>
        <color indexed="8"/>
        <rFont val="Arial"/>
        <family val="2"/>
      </rPr>
      <t xml:space="preserve"> of the specimens processed. </t>
    </r>
  </si>
  <si>
    <t xml:space="preserve">Professional Component -  A procedure can be split into its "professional" and "technical" components and each can be billed separately as noted (see TC, below). The sum of the two components (professional and technical) equals the rate if billed with one code. When the professional component is reported separately, the service will be identified by adding the modifier 26 to the usual CPT procedure code number. This modifier must be reported in the first modifier field. </t>
  </si>
  <si>
    <t>Technical Component -  A procedure can be split into its "professional" and "technical" components and each can be billed separately as noted (see -26, Professional Component, above). The sum of the two components (professional and technical) equals the rate if billed with one code. When the technical component is reported separately, the service will be identified by adding the modifier TC to the usual CPT procedure code number.</t>
  </si>
  <si>
    <t>When multiple procedures (other than evaluation and management services) are performed at the same session by the same provider, the primary procedure or service may be reported as listed.  The additional procedure(s) or service(s) may be identified by appending the modifier "51" to the additional procedure or service code(s).</t>
  </si>
  <si>
    <t>Exposure of prostate, any approach, for insertion of radioactive substance; For application of interstitial radioelement see 77776 through 77778</t>
  </si>
  <si>
    <t>Work-Up: Laboratory, Pathology and Radiology (cont.)</t>
  </si>
  <si>
    <t>Magnetic resonance (eg, proton) imaging, pelvis; without contrast material(s)</t>
  </si>
  <si>
    <t>IV infusion  for therapy/diagnosis, each additional hour [Report in conjunction with 96365, 96367) (Report for add. Hours of sequential infusion) (Report for infusion intervals greater than 30 minutes beyond 1 hour increments]</t>
  </si>
  <si>
    <t>Screening and Diagnosis (cont.)</t>
  </si>
  <si>
    <t>Surgery</t>
  </si>
  <si>
    <t>OTHER</t>
  </si>
  <si>
    <t>OTHER (cont.)</t>
  </si>
  <si>
    <r>
      <t>Region 99</t>
    </r>
    <r>
      <rPr>
        <sz val="11"/>
        <color indexed="8"/>
        <rFont val="Arial"/>
        <family val="2"/>
      </rPr>
      <t xml:space="preserve"> includes: Allegany, Calvert, Caroline, Cecil, Charles, Dorchester, Frederick, Garrett, Kent, Queen Anne's, St. Mary's, Somerset,Talbot, Washington, Wicomico and Worcester</t>
    </r>
  </si>
  <si>
    <t xml:space="preserve">Formula:  (Time Units + Base Units) x Conversion Factor = Allowance.  Time Units are the procedure minutes divided by 15.  </t>
  </si>
  <si>
    <t>Monitored anesthesia care (MAC) service.  QS is for informational purposes only and will not change payment. (100%)</t>
  </si>
  <si>
    <r>
      <t xml:space="preserve">5.  Medicare reimburses for anesthesia using a formula based on Uniform Relative Value Unit (RVU) (also referred to as 'base unit') for the procedure, time unit,  conversion factor, and if special procedure.  RVUs for anesthesia procedures are set by Medicare.  Anesthesiologists submit the length of time of procedure: Medicare converts the time to units, then applies the formula.  Anesthesiologists are reimbursed at </t>
    </r>
    <r>
      <rPr>
        <b/>
        <sz val="11"/>
        <color indexed="8"/>
        <rFont val="Arial"/>
        <family val="2"/>
      </rPr>
      <t>100%of the calculated amount (no modifier or modifier QS).  H</t>
    </r>
    <r>
      <rPr>
        <sz val="11"/>
        <color indexed="8"/>
        <rFont val="Arial"/>
        <family val="2"/>
      </rPr>
      <t xml:space="preserve">owever, if using a CRNA supervised by an anesthesiologist, the anesthesiologist  receives </t>
    </r>
    <r>
      <rPr>
        <b/>
        <sz val="11"/>
        <color indexed="8"/>
        <rFont val="Arial"/>
        <family val="2"/>
      </rPr>
      <t>50% (modifier QK or QY)</t>
    </r>
    <r>
      <rPr>
        <sz val="11"/>
        <color indexed="8"/>
        <rFont val="Arial"/>
        <family val="2"/>
      </rPr>
      <t xml:space="preserve">, and the CRNA receives </t>
    </r>
    <r>
      <rPr>
        <b/>
        <sz val="11"/>
        <color indexed="8"/>
        <rFont val="Arial"/>
        <family val="2"/>
      </rPr>
      <t>50% (modifier QX). If using a CRNA without medical direction by a physician the reimbursement is 80% of the calculated amount (modifier QZ).</t>
    </r>
  </si>
  <si>
    <t>CRNA service: without medical direction by a physician (80%)</t>
  </si>
  <si>
    <t>$40.37</t>
  </si>
  <si>
    <t>44.68</t>
  </si>
  <si>
    <t>Jan -Mar 2014</t>
  </si>
  <si>
    <t>Apr-Jun 2014</t>
  </si>
  <si>
    <t>6 X $22.99=$137.94</t>
  </si>
  <si>
    <t xml:space="preserve">Conversion Factor is the $ amount for that CPT code (e.g., for 00810 it is $22.99 for Region 99; see example below)  </t>
  </si>
  <si>
    <t>See below</t>
  </si>
  <si>
    <t>See Below</t>
  </si>
  <si>
    <t>G0122</t>
  </si>
  <si>
    <t>G0123</t>
  </si>
  <si>
    <t>G0124</t>
  </si>
  <si>
    <t>G0125</t>
  </si>
  <si>
    <t>G0126</t>
  </si>
  <si>
    <t>G0127</t>
  </si>
  <si>
    <t>G0128</t>
  </si>
  <si>
    <r>
      <t>^^ Facility Fee for ScrngCol(NHR)-</t>
    </r>
    <r>
      <rPr>
        <b/>
        <sz val="10"/>
        <rFont val="Arial"/>
        <family val="2"/>
      </rPr>
      <t>CBSA</t>
    </r>
    <r>
      <rPr>
        <sz val="10"/>
        <rFont val="Arial"/>
        <family val="2"/>
      </rPr>
      <t xml:space="preserve"> </t>
    </r>
    <r>
      <rPr>
        <b/>
        <sz val="10"/>
        <rFont val="Arial"/>
        <family val="2"/>
      </rPr>
      <t>21</t>
    </r>
  </si>
  <si>
    <r>
      <t>^^ Facility Fee for ScrngCol(NHR)-</t>
    </r>
    <r>
      <rPr>
        <b/>
        <sz val="10"/>
        <rFont val="Arial"/>
        <family val="2"/>
      </rPr>
      <t>CBSA 12580</t>
    </r>
  </si>
  <si>
    <r>
      <t>^^ Facility Fee for ScrngCol(NHR)-</t>
    </r>
    <r>
      <rPr>
        <b/>
        <sz val="10"/>
        <rFont val="Arial"/>
        <family val="2"/>
      </rPr>
      <t>CBSA 13644</t>
    </r>
  </si>
  <si>
    <r>
      <t>^^ Facility Fee for ScrngCol(NHR)-</t>
    </r>
    <r>
      <rPr>
        <b/>
        <sz val="10"/>
        <rFont val="Arial"/>
        <family val="2"/>
      </rPr>
      <t>CBSA 19060</t>
    </r>
  </si>
  <si>
    <r>
      <t>^^ Facility Fee for ScrngCol(NHR)-</t>
    </r>
    <r>
      <rPr>
        <b/>
        <sz val="10"/>
        <rFont val="Arial"/>
        <family val="2"/>
      </rPr>
      <t>CBSA 25180</t>
    </r>
  </si>
  <si>
    <r>
      <t>^^ Facility Fee for ScrngCol(NHR)-</t>
    </r>
    <r>
      <rPr>
        <b/>
        <sz val="10"/>
        <rFont val="Arial"/>
        <family val="2"/>
      </rPr>
      <t>CBSA 41540</t>
    </r>
  </si>
  <si>
    <r>
      <t>^^ Facility Fee for ScrngCol(NHR)-</t>
    </r>
    <r>
      <rPr>
        <b/>
        <sz val="10"/>
        <rFont val="Arial"/>
        <family val="2"/>
      </rPr>
      <t>CBSA 47894</t>
    </r>
  </si>
  <si>
    <r>
      <t>^^ Facility Fee for ScrngCol(NHR)-</t>
    </r>
    <r>
      <rPr>
        <b/>
        <sz val="10"/>
        <rFont val="Arial"/>
        <family val="2"/>
      </rPr>
      <t>CBSA 48864</t>
    </r>
  </si>
  <si>
    <r>
      <t xml:space="preserve">Colonoscopy, flexible, proximal to splenic flexure; diagnostic, with or without collection of specimen(s) by brushing or washing, with or without colon decompression </t>
    </r>
    <r>
      <rPr>
        <b/>
        <vertAlign val="superscript"/>
        <sz val="9"/>
        <rFont val="Arial"/>
        <family val="2"/>
      </rPr>
      <t>&amp;</t>
    </r>
  </si>
  <si>
    <r>
      <t xml:space="preserve">Colonoscopy, flexible, proximal to splenic flexure; with biopsy, single or multiple </t>
    </r>
    <r>
      <rPr>
        <b/>
        <vertAlign val="superscript"/>
        <sz val="9"/>
        <rFont val="Arial"/>
        <family val="2"/>
      </rPr>
      <t>&amp;</t>
    </r>
  </si>
  <si>
    <t>88342-26</t>
  </si>
  <si>
    <t>88342-TC</t>
  </si>
  <si>
    <t>Immunohisto antibody slide is the appropriate code for routine professional interpretation, including routine intensity reporting such as "light staining" or "heavy staining" or interpretation using a "plus" system.</t>
  </si>
  <si>
    <t>l</t>
  </si>
  <si>
    <t>m.</t>
  </si>
  <si>
    <t>CBSA-13644  (Frederick County)</t>
  </si>
  <si>
    <t>3.47</t>
  </si>
  <si>
    <t>100.56</t>
  </si>
  <si>
    <t>44.66</t>
  </si>
  <si>
    <t>53.69</t>
  </si>
  <si>
    <t>130.91</t>
  </si>
  <si>
    <t>78.38</t>
  </si>
  <si>
    <t>214.21</t>
  </si>
  <si>
    <t>117.88</t>
  </si>
  <si>
    <t>101.39</t>
  </si>
  <si>
    <t>234.80</t>
  </si>
  <si>
    <t>134.52</t>
  </si>
  <si>
    <t>227.11</t>
  </si>
  <si>
    <t>155.38</t>
  </si>
  <si>
    <t>298.64</t>
  </si>
  <si>
    <t>186.45</t>
  </si>
  <si>
    <t>356.70</t>
  </si>
  <si>
    <t>237.59</t>
  </si>
  <si>
    <t>473.56</t>
  </si>
  <si>
    <t>240.90</t>
  </si>
  <si>
    <t>421.08</t>
  </si>
  <si>
    <t>194.71</t>
  </si>
  <si>
    <t>349.45</t>
  </si>
  <si>
    <t>221.04</t>
  </si>
  <si>
    <t>400.29</t>
  </si>
  <si>
    <t>119.18</t>
  </si>
  <si>
    <t>245.99</t>
  </si>
  <si>
    <t>234.05</t>
  </si>
  <si>
    <t>79.85</t>
  </si>
  <si>
    <t>72.75</t>
  </si>
  <si>
    <t>94.11</t>
  </si>
  <si>
    <t>27.93</t>
  </si>
  <si>
    <t>262.90</t>
  </si>
  <si>
    <t>304.68</t>
  </si>
  <si>
    <t>258.55</t>
  </si>
  <si>
    <t>372.64</t>
  </si>
  <si>
    <t>100.35</t>
  </si>
  <si>
    <t>25.53</t>
  </si>
  <si>
    <t>69.45</t>
  </si>
  <si>
    <t>1120.40</t>
  </si>
  <si>
    <t>1146.56</t>
  </si>
  <si>
    <t>801.27</t>
  </si>
  <si>
    <t>1105.02</t>
  </si>
  <si>
    <t>1264.90</t>
  </si>
  <si>
    <t>440.21</t>
  </si>
  <si>
    <t>452.11</t>
  </si>
  <si>
    <t>53.07</t>
  </si>
  <si>
    <t>80.16</t>
  </si>
  <si>
    <t>119.19</t>
  </si>
  <si>
    <t>144.87</t>
  </si>
  <si>
    <t>243.33</t>
  </si>
  <si>
    <t>355.05</t>
  </si>
  <si>
    <t>602.65</t>
  </si>
  <si>
    <t>61.26</t>
  </si>
  <si>
    <t>69.11</t>
  </si>
  <si>
    <t>93.06</t>
  </si>
  <si>
    <t>127.91</t>
  </si>
  <si>
    <t>106.68</t>
  </si>
  <si>
    <t>133.02</t>
  </si>
  <si>
    <t>50.32</t>
  </si>
  <si>
    <t>87.47</t>
  </si>
  <si>
    <t>92.78</t>
  </si>
  <si>
    <t>17.71</t>
  </si>
  <si>
    <t>150.17</t>
  </si>
  <si>
    <t>36.63</t>
  </si>
  <si>
    <t>136.18</t>
  </si>
  <si>
    <t>109.80</t>
  </si>
  <si>
    <t>87.45</t>
  </si>
  <si>
    <t>6.85</t>
  </si>
  <si>
    <t>19.98</t>
  </si>
  <si>
    <t>57.37</t>
  </si>
  <si>
    <t>18.15</t>
  </si>
  <si>
    <t>15.83</t>
  </si>
  <si>
    <t>44.95</t>
  </si>
  <si>
    <t>Hosptal/ASC</t>
  </si>
  <si>
    <t>Hosp/ASC</t>
  </si>
  <si>
    <r>
      <t xml:space="preserve">&amp;&amp; </t>
    </r>
    <r>
      <rPr>
        <sz val="11"/>
        <color indexed="8"/>
        <rFont val="Arial"/>
        <family val="2"/>
      </rPr>
      <t xml:space="preserve">- Reimbursement for Facility Fees billed using multiple Colonoscopy CPTs:  A facility may submit more than one colonoscopy code if multiple techniques were used (for example </t>
    </r>
    <r>
      <rPr>
        <b/>
        <sz val="11"/>
        <color indexed="8"/>
        <rFont val="Arial"/>
        <family val="2"/>
      </rPr>
      <t>45383</t>
    </r>
    <r>
      <rPr>
        <sz val="11"/>
        <color indexed="8"/>
        <rFont val="Arial"/>
        <family val="2"/>
      </rPr>
      <t xml:space="preserve">, </t>
    </r>
    <r>
      <rPr>
        <b/>
        <sz val="11"/>
        <color indexed="8"/>
        <rFont val="Arial"/>
        <family val="2"/>
      </rPr>
      <t>45384</t>
    </r>
    <r>
      <rPr>
        <sz val="11"/>
        <color indexed="8"/>
        <rFont val="Arial"/>
        <family val="2"/>
      </rPr>
      <t xml:space="preserve">, and </t>
    </r>
    <r>
      <rPr>
        <b/>
        <sz val="11"/>
        <color indexed="8"/>
        <rFont val="Arial"/>
        <family val="2"/>
      </rPr>
      <t>45385</t>
    </r>
    <r>
      <rPr>
        <sz val="11"/>
        <color indexed="8"/>
        <rFont val="Arial"/>
        <family val="2"/>
      </rPr>
      <t xml:space="preserve"> if ablation, snare and hot biopsy forceps were used to obtain or remove lesions).  Local CRF programs may reimburse the facility fee as </t>
    </r>
    <r>
      <rPr>
        <b/>
        <sz val="11"/>
        <color indexed="8"/>
        <rFont val="Arial"/>
        <family val="2"/>
      </rPr>
      <t>100%</t>
    </r>
    <r>
      <rPr>
        <sz val="11"/>
        <color indexed="8"/>
        <rFont val="Arial"/>
        <family val="2"/>
      </rPr>
      <t xml:space="preserve"> for the allowable Medicare facility fee, then reduce by </t>
    </r>
    <r>
      <rPr>
        <b/>
        <sz val="11"/>
        <color indexed="8"/>
        <rFont val="Arial"/>
        <family val="2"/>
      </rPr>
      <t>50%</t>
    </r>
    <r>
      <rPr>
        <sz val="11"/>
        <color indexed="8"/>
        <rFont val="Arial"/>
        <family val="2"/>
      </rPr>
      <t xml:space="preserve"> of the allowable Medicare facility fee for each subsequent technique.  For example, CPT code </t>
    </r>
    <r>
      <rPr>
        <b/>
        <sz val="11"/>
        <color indexed="8"/>
        <rFont val="Arial"/>
        <family val="2"/>
      </rPr>
      <t>45383</t>
    </r>
    <r>
      <rPr>
        <sz val="11"/>
        <color indexed="8"/>
        <rFont val="Arial"/>
        <family val="2"/>
      </rPr>
      <t xml:space="preserve">, </t>
    </r>
    <r>
      <rPr>
        <b/>
        <sz val="11"/>
        <color indexed="8"/>
        <rFont val="Arial"/>
        <family val="2"/>
      </rPr>
      <t>45384</t>
    </r>
    <r>
      <rPr>
        <sz val="11"/>
        <color indexed="8"/>
        <rFont val="Arial"/>
        <family val="2"/>
      </rPr>
      <t xml:space="preserve">, and </t>
    </r>
    <r>
      <rPr>
        <b/>
        <sz val="11"/>
        <color indexed="8"/>
        <rFont val="Arial"/>
        <family val="2"/>
      </rPr>
      <t>45385</t>
    </r>
    <r>
      <rPr>
        <sz val="11"/>
        <color indexed="8"/>
        <rFont val="Arial"/>
        <family val="2"/>
      </rPr>
      <t xml:space="preserve"> in </t>
    </r>
    <r>
      <rPr>
        <b/>
        <sz val="11"/>
        <color indexed="8"/>
        <rFont val="Arial"/>
        <family val="2"/>
      </rPr>
      <t>Frederick County (CBSA 13644)</t>
    </r>
    <r>
      <rPr>
        <sz val="11"/>
        <color indexed="8"/>
        <rFont val="Arial"/>
        <family val="2"/>
      </rPr>
      <t xml:space="preserve"> would be reimbursable as </t>
    </r>
    <r>
      <rPr>
        <b/>
        <sz val="11"/>
        <color indexed="8"/>
        <rFont val="Arial"/>
        <family val="2"/>
      </rPr>
      <t>$413.54 for CPT Code 45383,</t>
    </r>
    <r>
      <rPr>
        <sz val="11"/>
        <color indexed="8"/>
        <rFont val="Arial"/>
        <family val="2"/>
      </rPr>
      <t xml:space="preserve"> the first technique (the highest amount), then any additional allowable technique would be reduced by</t>
    </r>
    <r>
      <rPr>
        <b/>
        <sz val="11"/>
        <color indexed="8"/>
        <rFont val="Arial"/>
        <family val="2"/>
      </rPr>
      <t xml:space="preserve"> 50%</t>
    </r>
    <r>
      <rPr>
        <sz val="11"/>
        <color indexed="8"/>
        <rFont val="Arial"/>
        <family val="2"/>
      </rPr>
      <t xml:space="preserve"> e.g., </t>
    </r>
    <r>
      <rPr>
        <b/>
        <sz val="11"/>
        <color indexed="8"/>
        <rFont val="Arial"/>
        <family val="2"/>
      </rPr>
      <t xml:space="preserve">an additional $206.77 for CPT Code 45384, </t>
    </r>
    <r>
      <rPr>
        <sz val="11"/>
        <color indexed="8"/>
        <rFont val="Arial"/>
        <family val="2"/>
      </rPr>
      <t xml:space="preserve">the second technique.  If there is a third technique </t>
    </r>
    <r>
      <rPr>
        <b/>
        <sz val="11"/>
        <color indexed="8"/>
        <rFont val="Arial"/>
        <family val="2"/>
      </rPr>
      <t>then an additional $103.38 for CPT Code 45385</t>
    </r>
    <r>
      <rPr>
        <sz val="11"/>
        <color indexed="8"/>
        <rFont val="Arial"/>
        <family val="2"/>
      </rPr>
      <t>.  The total would be</t>
    </r>
    <r>
      <rPr>
        <b/>
        <sz val="11"/>
        <color indexed="8"/>
        <rFont val="Arial"/>
        <family val="2"/>
      </rPr>
      <t xml:space="preserve"> $723.69</t>
    </r>
    <r>
      <rPr>
        <sz val="11"/>
        <color indexed="8"/>
        <rFont val="Arial"/>
        <family val="2"/>
      </rPr>
      <t xml:space="preserve"> for the three designated codes.  The specific CBSA amounts for individual Maryland counties including Baltimore City are included in the sheet above.   </t>
    </r>
  </si>
  <si>
    <r>
      <t>^^ Facility Fee for ColFlexprox(rem)-</t>
    </r>
    <r>
      <rPr>
        <b/>
        <sz val="9"/>
        <rFont val="Arial"/>
        <family val="2"/>
      </rPr>
      <t>CBSA</t>
    </r>
    <r>
      <rPr>
        <sz val="9"/>
        <rFont val="Arial"/>
        <family val="2"/>
      </rPr>
      <t xml:space="preserve"> </t>
    </r>
    <r>
      <rPr>
        <b/>
        <sz val="9"/>
        <rFont val="Arial"/>
        <family val="2"/>
      </rPr>
      <t>21</t>
    </r>
  </si>
  <si>
    <r>
      <t>^^ Facility Fee for ColFlexprox(rem)-</t>
    </r>
    <r>
      <rPr>
        <b/>
        <sz val="9"/>
        <rFont val="Arial"/>
        <family val="2"/>
      </rPr>
      <t>CBSA 12580</t>
    </r>
  </si>
  <si>
    <r>
      <t>^^ Facility Fee for ColFlexprox(rem)-</t>
    </r>
    <r>
      <rPr>
        <b/>
        <sz val="9"/>
        <rFont val="Arial"/>
        <family val="2"/>
      </rPr>
      <t>CBSA 13644</t>
    </r>
  </si>
  <si>
    <r>
      <t>^^ Facility Fee for ColFlexprox(rem)-</t>
    </r>
    <r>
      <rPr>
        <b/>
        <sz val="9"/>
        <rFont val="Arial"/>
        <family val="2"/>
      </rPr>
      <t>CBSA 19060</t>
    </r>
  </si>
  <si>
    <r>
      <t>^^ Facility Fee for ColFlexprox(rem)-</t>
    </r>
    <r>
      <rPr>
        <b/>
        <sz val="9"/>
        <rFont val="Arial"/>
        <family val="2"/>
      </rPr>
      <t>CBSA 25180</t>
    </r>
  </si>
  <si>
    <r>
      <t>^^ Facility Fee for ColFlexprox(rem)-</t>
    </r>
    <r>
      <rPr>
        <b/>
        <sz val="9"/>
        <rFont val="Arial"/>
        <family val="2"/>
      </rPr>
      <t>CBSA 41540</t>
    </r>
  </si>
  <si>
    <r>
      <t>^^ Facility Fee for ColFlexprox(rem)-</t>
    </r>
    <r>
      <rPr>
        <b/>
        <sz val="9"/>
        <rFont val="Arial"/>
        <family val="2"/>
      </rPr>
      <t>CBSA 47894</t>
    </r>
  </si>
  <si>
    <r>
      <t>^^ Facility Fee for ColFlexprox(rem)-</t>
    </r>
    <r>
      <rPr>
        <b/>
        <sz val="9"/>
        <rFont val="Arial"/>
        <family val="2"/>
      </rPr>
      <t>CBSA 48864</t>
    </r>
  </si>
  <si>
    <r>
      <t>^^ In-facility rate:</t>
    </r>
    <r>
      <rPr>
        <b/>
        <sz val="10.5"/>
        <color indexed="8"/>
        <rFont val="Arial"/>
        <family val="2"/>
      </rPr>
      <t xml:space="preserve"> </t>
    </r>
    <r>
      <rPr>
        <sz val="11"/>
        <color indexed="8"/>
        <rFont val="Arial"/>
        <family val="2"/>
      </rPr>
      <t xml:space="preserve">when the service is performed in a inpatient hospital, outpatient hospital, inpatient psychiatric facility, comprehensive inpatient rehabilitation facility, comprehensive outpatient rehabilitation facility (CORF), ambulatory surgical center (ASC), skilled nursing facility (SNF), and/or a community mental health center.  
If procedure is performed in an ASC (nonMHSCRC regulated) then the facility fee is reimbursed at the </t>
    </r>
    <r>
      <rPr>
        <u val="single"/>
        <sz val="11"/>
        <color indexed="8"/>
        <rFont val="Arial"/>
        <family val="2"/>
      </rPr>
      <t>Medicare</t>
    </r>
    <r>
      <rPr>
        <sz val="11"/>
        <color indexed="8"/>
        <rFont val="Arial"/>
        <family val="2"/>
      </rPr>
      <t xml:space="preserve"> rate for one of the eight (8) Core-Based Statistical Areas (CBSA) listed below.  You may verify or search for other ASC amounts by going to the Novitas (https://www.novitas-solutions.com/ql-fees.html ) and looking on the reinbursement sheet for Part B Fees, ASC Fees.   
In the chart above, most CPT code amounts for In-facility and Not In-facility rates are for </t>
    </r>
    <r>
      <rPr>
        <b/>
        <sz val="11"/>
        <color indexed="8"/>
        <rFont val="Arial"/>
        <family val="2"/>
      </rPr>
      <t>physician fees</t>
    </r>
    <r>
      <rPr>
        <sz val="11"/>
        <color indexed="8"/>
        <rFont val="Arial"/>
        <family val="2"/>
      </rPr>
      <t xml:space="preserve"> and NOT for the facility fee rates.  If billed a Facility Fee:  If MHSCRC regulated facility, pay MHSCRC fee; if non-MHSCRC, call CRFP Unit to obtain the Medicaid Facility Fee rate if not on this sheet
</t>
    </r>
    <r>
      <rPr>
        <b/>
        <sz val="11"/>
        <color indexed="8"/>
        <rFont val="Arial"/>
        <family val="2"/>
      </rPr>
      <t xml:space="preserve">Maryland Health Services Cost Review Commission (MHSCRC) </t>
    </r>
    <r>
      <rPr>
        <sz val="11"/>
        <color indexed="8"/>
        <rFont val="Arial"/>
        <family val="2"/>
      </rPr>
      <t>authority sets the hospital rates for all payers. However, federal law, which takes precedence, governed the methods by which Medicare and Medicaid paid hospitals. After negotiation with Medicare, MHSCRC obtained, effective July 1, 1977, a waiver of federal law that required Medicare and Medicaid to begin paying hospitals on the basis of MHSCRC-approved rates for all MHSCRC regulated facilities.  If procedures performed in an MHSCRC-regulated clinic or hospital then the rates will be set by MHSCRC.</t>
    </r>
  </si>
  <si>
    <r>
      <t>^^ Facility Fee Bx (any approach)-</t>
    </r>
    <r>
      <rPr>
        <b/>
        <sz val="10"/>
        <rFont val="Arial"/>
        <family val="2"/>
      </rPr>
      <t>CBSA</t>
    </r>
    <r>
      <rPr>
        <sz val="10"/>
        <rFont val="Arial"/>
        <family val="2"/>
      </rPr>
      <t xml:space="preserve"> </t>
    </r>
    <r>
      <rPr>
        <b/>
        <sz val="10"/>
        <rFont val="Arial"/>
        <family val="2"/>
      </rPr>
      <t>21</t>
    </r>
  </si>
  <si>
    <r>
      <t>^^ Facility Fee Bx (any approach)-</t>
    </r>
    <r>
      <rPr>
        <b/>
        <sz val="10"/>
        <rFont val="Arial"/>
        <family val="2"/>
      </rPr>
      <t>CBSA 12580</t>
    </r>
  </si>
  <si>
    <r>
      <t>^^ Facility Fee Bx (any approach)-</t>
    </r>
    <r>
      <rPr>
        <b/>
        <sz val="10"/>
        <rFont val="Arial"/>
        <family val="2"/>
      </rPr>
      <t>CBSA 13644</t>
    </r>
  </si>
  <si>
    <r>
      <t>^^ Facility Fee Bx (any approach)-</t>
    </r>
    <r>
      <rPr>
        <b/>
        <sz val="10"/>
        <rFont val="Arial"/>
        <family val="2"/>
      </rPr>
      <t>CBSA 19060</t>
    </r>
  </si>
  <si>
    <r>
      <t>^^ Facility Fee Bx (any approach)-</t>
    </r>
    <r>
      <rPr>
        <b/>
        <sz val="10"/>
        <rFont val="Arial"/>
        <family val="2"/>
      </rPr>
      <t>CBSA 25180</t>
    </r>
  </si>
  <si>
    <r>
      <t>^^ Facility Fee Bx (any approach)-</t>
    </r>
    <r>
      <rPr>
        <b/>
        <sz val="10"/>
        <rFont val="Arial"/>
        <family val="2"/>
      </rPr>
      <t>CBSA 41540</t>
    </r>
  </si>
  <si>
    <r>
      <t>^^ Facility Fee Bx (any approach)-</t>
    </r>
    <r>
      <rPr>
        <b/>
        <sz val="10"/>
        <rFont val="Arial"/>
        <family val="2"/>
      </rPr>
      <t>CBSA 47894</t>
    </r>
  </si>
  <si>
    <r>
      <t>^^ Facility Fee Bx (any approach)-</t>
    </r>
    <r>
      <rPr>
        <b/>
        <sz val="10"/>
        <rFont val="Arial"/>
        <family val="2"/>
      </rPr>
      <t>CBSA 48864</t>
    </r>
  </si>
  <si>
    <r>
      <t>^^ Facility Fee Prost-s (any approach)-</t>
    </r>
    <r>
      <rPr>
        <b/>
        <sz val="10"/>
        <rFont val="Arial"/>
        <family val="2"/>
      </rPr>
      <t>CBSA</t>
    </r>
    <r>
      <rPr>
        <sz val="10"/>
        <rFont val="Arial"/>
        <family val="2"/>
      </rPr>
      <t xml:space="preserve"> </t>
    </r>
    <r>
      <rPr>
        <b/>
        <sz val="10"/>
        <rFont val="Arial"/>
        <family val="2"/>
      </rPr>
      <t>21</t>
    </r>
  </si>
  <si>
    <r>
      <t>^^ Facility Fee Prost-s (any approach)-</t>
    </r>
    <r>
      <rPr>
        <b/>
        <sz val="10"/>
        <rFont val="Arial"/>
        <family val="2"/>
      </rPr>
      <t>CBSA 12580</t>
    </r>
  </si>
  <si>
    <r>
      <t>^^ Facility Fee Prost-s (any approach)-</t>
    </r>
    <r>
      <rPr>
        <b/>
        <sz val="10"/>
        <rFont val="Arial"/>
        <family val="2"/>
      </rPr>
      <t>CBSA 13644</t>
    </r>
  </si>
  <si>
    <r>
      <t>^^ Facility Fee Prost-s (any approach)-</t>
    </r>
    <r>
      <rPr>
        <b/>
        <sz val="10"/>
        <rFont val="Arial"/>
        <family val="2"/>
      </rPr>
      <t>CBSA 19060</t>
    </r>
  </si>
  <si>
    <r>
      <t>^^ Facility Fee Prost-s (any approach)-</t>
    </r>
    <r>
      <rPr>
        <b/>
        <sz val="10"/>
        <rFont val="Arial"/>
        <family val="2"/>
      </rPr>
      <t>CBSA 25180</t>
    </r>
  </si>
  <si>
    <r>
      <t>^^ Facility Fee Prost-s (any approach)-</t>
    </r>
    <r>
      <rPr>
        <b/>
        <sz val="10"/>
        <rFont val="Arial"/>
        <family val="2"/>
      </rPr>
      <t>CBSA 41540</t>
    </r>
  </si>
  <si>
    <r>
      <t>^^ Facility Fee Prost-s (any approach)-</t>
    </r>
    <r>
      <rPr>
        <b/>
        <sz val="10"/>
        <rFont val="Arial"/>
        <family val="2"/>
      </rPr>
      <t>CBSA 47894</t>
    </r>
  </si>
  <si>
    <r>
      <t>^^ Facility Fee Prost-s (any approach)-</t>
    </r>
    <r>
      <rPr>
        <b/>
        <sz val="10"/>
        <rFont val="Arial"/>
        <family val="2"/>
      </rPr>
      <t>CBSA 48864</t>
    </r>
  </si>
  <si>
    <r>
      <t>^^ Facility Fee Prost-C (any approach)-</t>
    </r>
    <r>
      <rPr>
        <b/>
        <sz val="10"/>
        <rFont val="Arial"/>
        <family val="2"/>
      </rPr>
      <t>CBSA</t>
    </r>
    <r>
      <rPr>
        <sz val="10"/>
        <rFont val="Arial"/>
        <family val="2"/>
      </rPr>
      <t xml:space="preserve"> </t>
    </r>
    <r>
      <rPr>
        <b/>
        <sz val="10"/>
        <rFont val="Arial"/>
        <family val="2"/>
      </rPr>
      <t>21</t>
    </r>
  </si>
  <si>
    <r>
      <t>^^ Facility Fee Prost-C (any approach)-</t>
    </r>
    <r>
      <rPr>
        <b/>
        <sz val="10"/>
        <rFont val="Arial"/>
        <family val="2"/>
      </rPr>
      <t>CBSA 12580</t>
    </r>
  </si>
  <si>
    <r>
      <t>^^ Facility Fee Prost-C (any approach)-</t>
    </r>
    <r>
      <rPr>
        <b/>
        <sz val="10"/>
        <rFont val="Arial"/>
        <family val="2"/>
      </rPr>
      <t>CBSA 13644</t>
    </r>
  </si>
  <si>
    <r>
      <t>^^ Facility Fee Prost-C (any approach)-</t>
    </r>
    <r>
      <rPr>
        <b/>
        <sz val="10"/>
        <rFont val="Arial"/>
        <family val="2"/>
      </rPr>
      <t>CBSA 19060</t>
    </r>
  </si>
  <si>
    <r>
      <t>^^ Facility Fee Prost-C (any approach)-</t>
    </r>
    <r>
      <rPr>
        <b/>
        <sz val="10"/>
        <rFont val="Arial"/>
        <family val="2"/>
      </rPr>
      <t>CBSA 25180</t>
    </r>
  </si>
  <si>
    <r>
      <t>^^ Facility Fee Prost-C (any approach)-</t>
    </r>
    <r>
      <rPr>
        <b/>
        <sz val="10"/>
        <rFont val="Arial"/>
        <family val="2"/>
      </rPr>
      <t>CBSA 41540</t>
    </r>
  </si>
  <si>
    <r>
      <t>^^ Facility Fee Prost-C (any approach)-</t>
    </r>
    <r>
      <rPr>
        <b/>
        <sz val="10"/>
        <rFont val="Arial"/>
        <family val="2"/>
      </rPr>
      <t>CBSA 47894</t>
    </r>
  </si>
  <si>
    <r>
      <t>^^ Facility Fee Prost-C (any approach)-</t>
    </r>
    <r>
      <rPr>
        <b/>
        <sz val="10"/>
        <rFont val="Arial"/>
        <family val="2"/>
      </rPr>
      <t>CBSA 48864</t>
    </r>
  </si>
  <si>
    <r>
      <t>^^ Facility Fee Resection (1st Stage)-</t>
    </r>
    <r>
      <rPr>
        <b/>
        <sz val="10"/>
        <rFont val="Arial"/>
        <family val="2"/>
      </rPr>
      <t>CBSA</t>
    </r>
    <r>
      <rPr>
        <sz val="10"/>
        <rFont val="Arial"/>
        <family val="2"/>
      </rPr>
      <t xml:space="preserve"> </t>
    </r>
    <r>
      <rPr>
        <b/>
        <sz val="10"/>
        <rFont val="Arial"/>
        <family val="2"/>
      </rPr>
      <t>21</t>
    </r>
  </si>
  <si>
    <r>
      <t>^^ Facility Fee Resection (1st Stage)-</t>
    </r>
    <r>
      <rPr>
        <b/>
        <sz val="10"/>
        <rFont val="Arial"/>
        <family val="2"/>
      </rPr>
      <t>CBSA 12580</t>
    </r>
  </si>
  <si>
    <r>
      <t>^^ Facility Fee Resection (1st Stage)-</t>
    </r>
    <r>
      <rPr>
        <b/>
        <sz val="10"/>
        <rFont val="Arial"/>
        <family val="2"/>
      </rPr>
      <t>CBSA 13644</t>
    </r>
  </si>
  <si>
    <r>
      <t>^^ Facility Fee Resection (1st Stage)-</t>
    </r>
    <r>
      <rPr>
        <b/>
        <sz val="10"/>
        <rFont val="Arial"/>
        <family val="2"/>
      </rPr>
      <t>CBSA 19060</t>
    </r>
  </si>
  <si>
    <r>
      <t>^^ Facility Fee Resection (1st Stage)-</t>
    </r>
    <r>
      <rPr>
        <b/>
        <sz val="10"/>
        <rFont val="Arial"/>
        <family val="2"/>
      </rPr>
      <t>CBSA 25180</t>
    </r>
  </si>
  <si>
    <r>
      <t>^^ Facility Fee Resection (1st Stage)-</t>
    </r>
    <r>
      <rPr>
        <b/>
        <sz val="10"/>
        <rFont val="Arial"/>
        <family val="2"/>
      </rPr>
      <t>CBSA 41540</t>
    </r>
  </si>
  <si>
    <r>
      <t>^^ Facility Fee Resection (1st Stage)-</t>
    </r>
    <r>
      <rPr>
        <b/>
        <sz val="10"/>
        <rFont val="Arial"/>
        <family val="2"/>
      </rPr>
      <t>CBSA 47894</t>
    </r>
  </si>
  <si>
    <r>
      <t>^^ Facility Fee Resection (1st Stage)-</t>
    </r>
    <r>
      <rPr>
        <b/>
        <sz val="10"/>
        <rFont val="Arial"/>
        <family val="2"/>
      </rPr>
      <t>CBSA 48864</t>
    </r>
  </si>
  <si>
    <r>
      <t>^^ Facility Fee Resection (+90 days)-</t>
    </r>
    <r>
      <rPr>
        <b/>
        <sz val="10"/>
        <rFont val="Arial"/>
        <family val="2"/>
      </rPr>
      <t>CBSA</t>
    </r>
    <r>
      <rPr>
        <sz val="10"/>
        <rFont val="Arial"/>
        <family val="2"/>
      </rPr>
      <t xml:space="preserve"> </t>
    </r>
    <r>
      <rPr>
        <b/>
        <sz val="10"/>
        <rFont val="Arial"/>
        <family val="2"/>
      </rPr>
      <t>21</t>
    </r>
  </si>
  <si>
    <r>
      <t>^^ Facility Fee Resection (+90 days)-</t>
    </r>
    <r>
      <rPr>
        <b/>
        <sz val="10"/>
        <rFont val="Arial"/>
        <family val="2"/>
      </rPr>
      <t>CBSA 12580</t>
    </r>
  </si>
  <si>
    <r>
      <t>^^ Facility Fee Resection (+90 days)-</t>
    </r>
    <r>
      <rPr>
        <b/>
        <sz val="10"/>
        <rFont val="Arial"/>
        <family val="2"/>
      </rPr>
      <t>CBSA 13644</t>
    </r>
  </si>
  <si>
    <r>
      <t>^^ Facility Fee Resection (+90 days)-</t>
    </r>
    <r>
      <rPr>
        <b/>
        <sz val="10"/>
        <rFont val="Arial"/>
        <family val="2"/>
      </rPr>
      <t>CBSA 19060</t>
    </r>
  </si>
  <si>
    <r>
      <t>^^ Facility Fee Resection (+90 days)-</t>
    </r>
    <r>
      <rPr>
        <b/>
        <sz val="10"/>
        <rFont val="Arial"/>
        <family val="2"/>
      </rPr>
      <t>CBSA 25180</t>
    </r>
  </si>
  <si>
    <r>
      <t>^^ Facility Fee Resection (+90 days)-</t>
    </r>
    <r>
      <rPr>
        <b/>
        <sz val="10"/>
        <rFont val="Arial"/>
        <family val="2"/>
      </rPr>
      <t>CBSA 41540</t>
    </r>
  </si>
  <si>
    <r>
      <t>^^ Facility Fee Resection (+90 days)-</t>
    </r>
    <r>
      <rPr>
        <b/>
        <sz val="10"/>
        <rFont val="Arial"/>
        <family val="2"/>
      </rPr>
      <t>CBSA 47894</t>
    </r>
  </si>
  <si>
    <r>
      <t>^^ Facility Fee Resection (+90 days)-</t>
    </r>
    <r>
      <rPr>
        <b/>
        <sz val="10"/>
        <rFont val="Arial"/>
        <family val="2"/>
      </rPr>
      <t>CBSA 48864</t>
    </r>
  </si>
  <si>
    <r>
      <t>^^ Facility Fee Transurethral Fulgration-</t>
    </r>
    <r>
      <rPr>
        <b/>
        <sz val="10"/>
        <rFont val="Arial"/>
        <family val="2"/>
      </rPr>
      <t>CBSA</t>
    </r>
    <r>
      <rPr>
        <sz val="10"/>
        <rFont val="Arial"/>
        <family val="2"/>
      </rPr>
      <t xml:space="preserve"> </t>
    </r>
    <r>
      <rPr>
        <b/>
        <sz val="10"/>
        <rFont val="Arial"/>
        <family val="2"/>
      </rPr>
      <t>21</t>
    </r>
  </si>
  <si>
    <r>
      <t>^^ Facility Fee Transurethral Fulgration-</t>
    </r>
    <r>
      <rPr>
        <b/>
        <sz val="10"/>
        <rFont val="Arial"/>
        <family val="2"/>
      </rPr>
      <t>CBSA 12580</t>
    </r>
  </si>
  <si>
    <r>
      <t>^^ Facility Fee Transurethral Fulgration-</t>
    </r>
    <r>
      <rPr>
        <b/>
        <sz val="10"/>
        <rFont val="Arial"/>
        <family val="2"/>
      </rPr>
      <t>CBSA 13644</t>
    </r>
  </si>
  <si>
    <r>
      <t>^^ Facility Fee Transurethral Fulgration-</t>
    </r>
    <r>
      <rPr>
        <b/>
        <sz val="10"/>
        <rFont val="Arial"/>
        <family val="2"/>
      </rPr>
      <t>CBSA 19060</t>
    </r>
  </si>
  <si>
    <r>
      <t>^^ Facility Fee Transurethral Fulgration-</t>
    </r>
    <r>
      <rPr>
        <b/>
        <sz val="10"/>
        <rFont val="Arial"/>
        <family val="2"/>
      </rPr>
      <t>CBSA 25180</t>
    </r>
  </si>
  <si>
    <r>
      <t>^^ Facility Fee Transurethral Fulgration-</t>
    </r>
    <r>
      <rPr>
        <b/>
        <sz val="10"/>
        <rFont val="Arial"/>
        <family val="2"/>
      </rPr>
      <t>CBSA 41540</t>
    </r>
  </si>
  <si>
    <r>
      <t>^^ Facility Fee Transurethral Fulgration-</t>
    </r>
    <r>
      <rPr>
        <b/>
        <sz val="10"/>
        <rFont val="Arial"/>
        <family val="2"/>
      </rPr>
      <t>CBSA 47894</t>
    </r>
  </si>
  <si>
    <r>
      <t>^^ Facility Fee Transurethral Fulgration-</t>
    </r>
    <r>
      <rPr>
        <b/>
        <sz val="10"/>
        <rFont val="Arial"/>
        <family val="2"/>
      </rPr>
      <t>CBSA 48864</t>
    </r>
  </si>
  <si>
    <r>
      <t>^^ Facility Fee Non Contact Laser-</t>
    </r>
    <r>
      <rPr>
        <b/>
        <sz val="10"/>
        <rFont val="Arial"/>
        <family val="2"/>
      </rPr>
      <t>CBSA</t>
    </r>
    <r>
      <rPr>
        <sz val="10"/>
        <rFont val="Arial"/>
        <family val="2"/>
      </rPr>
      <t xml:space="preserve"> </t>
    </r>
    <r>
      <rPr>
        <b/>
        <sz val="10"/>
        <rFont val="Arial"/>
        <family val="2"/>
      </rPr>
      <t>21</t>
    </r>
  </si>
  <si>
    <r>
      <t>^^ Facility Fee Non Contact Laser-</t>
    </r>
    <r>
      <rPr>
        <b/>
        <sz val="10"/>
        <rFont val="Arial"/>
        <family val="2"/>
      </rPr>
      <t>CBSA 12580</t>
    </r>
  </si>
  <si>
    <r>
      <t>^^ Facility Fee Non Contact Laser-</t>
    </r>
    <r>
      <rPr>
        <b/>
        <sz val="10"/>
        <rFont val="Arial"/>
        <family val="2"/>
      </rPr>
      <t>CBSA 13644</t>
    </r>
  </si>
  <si>
    <r>
      <t>^^ Facility Fee Non Contact Laser-</t>
    </r>
    <r>
      <rPr>
        <b/>
        <sz val="10"/>
        <rFont val="Arial"/>
        <family val="2"/>
      </rPr>
      <t>CBSA 19060</t>
    </r>
  </si>
  <si>
    <r>
      <t>^^ Facility Fee Non Contact Laser-</t>
    </r>
    <r>
      <rPr>
        <b/>
        <sz val="10"/>
        <rFont val="Arial"/>
        <family val="2"/>
      </rPr>
      <t>CBSA 25180</t>
    </r>
  </si>
  <si>
    <r>
      <t>^^ Facility Fee Non Contact Laser-</t>
    </r>
    <r>
      <rPr>
        <b/>
        <sz val="10"/>
        <rFont val="Arial"/>
        <family val="2"/>
      </rPr>
      <t>CBSA 41540</t>
    </r>
  </si>
  <si>
    <r>
      <t>^^ Facility Fee Non Contact Laser-</t>
    </r>
    <r>
      <rPr>
        <b/>
        <sz val="10"/>
        <rFont val="Arial"/>
        <family val="2"/>
      </rPr>
      <t>CBSA 47894</t>
    </r>
  </si>
  <si>
    <r>
      <t>^^ Facility Fee Non Contact Laser-</t>
    </r>
    <r>
      <rPr>
        <b/>
        <sz val="10"/>
        <rFont val="Arial"/>
        <family val="2"/>
      </rPr>
      <t>CBSA 48864</t>
    </r>
  </si>
  <si>
    <r>
      <t>^^ Facility Fee Contact Laser Vaporiz-</t>
    </r>
    <r>
      <rPr>
        <b/>
        <sz val="10"/>
        <rFont val="Arial"/>
        <family val="2"/>
      </rPr>
      <t>CBSA</t>
    </r>
    <r>
      <rPr>
        <sz val="10"/>
        <rFont val="Arial"/>
        <family val="2"/>
      </rPr>
      <t xml:space="preserve"> </t>
    </r>
    <r>
      <rPr>
        <b/>
        <sz val="10"/>
        <rFont val="Arial"/>
        <family val="2"/>
      </rPr>
      <t>21</t>
    </r>
  </si>
  <si>
    <r>
      <t>^^ Facility Fee Contact Laser Vaporiz-</t>
    </r>
    <r>
      <rPr>
        <b/>
        <sz val="10"/>
        <rFont val="Arial"/>
        <family val="2"/>
      </rPr>
      <t>CBSA 12580</t>
    </r>
  </si>
  <si>
    <r>
      <t>^^ Facility Fee Contact Laser Vaporiz-</t>
    </r>
    <r>
      <rPr>
        <b/>
        <sz val="10"/>
        <rFont val="Arial"/>
        <family val="2"/>
      </rPr>
      <t>CBSA 13644</t>
    </r>
  </si>
  <si>
    <r>
      <t>^^ Facility Fee Contact Laser Vaporiz-</t>
    </r>
    <r>
      <rPr>
        <b/>
        <sz val="10"/>
        <rFont val="Arial"/>
        <family val="2"/>
      </rPr>
      <t>CBSA 19060</t>
    </r>
  </si>
  <si>
    <r>
      <t>^^ Facility Fee Contact Laser Vaporiz-</t>
    </r>
    <r>
      <rPr>
        <b/>
        <sz val="10"/>
        <rFont val="Arial"/>
        <family val="2"/>
      </rPr>
      <t>CBSA 25180</t>
    </r>
  </si>
  <si>
    <r>
      <t>^^ Facility Fee Contact Laser Vaporiz-</t>
    </r>
    <r>
      <rPr>
        <b/>
        <sz val="10"/>
        <rFont val="Arial"/>
        <family val="2"/>
      </rPr>
      <t>CBSA 41540</t>
    </r>
  </si>
  <si>
    <r>
      <t>^^ Facility Fee Contact Laser Vaporiz-</t>
    </r>
    <r>
      <rPr>
        <b/>
        <sz val="10"/>
        <rFont val="Arial"/>
        <family val="2"/>
      </rPr>
      <t>CBSA 47894</t>
    </r>
  </si>
  <si>
    <r>
      <t>^^ Facility Fee Contact Laser Vaporiz-</t>
    </r>
    <r>
      <rPr>
        <b/>
        <sz val="10"/>
        <rFont val="Arial"/>
        <family val="2"/>
      </rPr>
      <t>CBSA 48864</t>
    </r>
  </si>
  <si>
    <r>
      <t>^^ Facility Fee Transurethral Drainage-</t>
    </r>
    <r>
      <rPr>
        <b/>
        <sz val="10"/>
        <rFont val="Arial"/>
        <family val="2"/>
      </rPr>
      <t>CBSA</t>
    </r>
    <r>
      <rPr>
        <sz val="10"/>
        <rFont val="Arial"/>
        <family val="2"/>
      </rPr>
      <t xml:space="preserve"> </t>
    </r>
    <r>
      <rPr>
        <b/>
        <sz val="10"/>
        <rFont val="Arial"/>
        <family val="2"/>
      </rPr>
      <t>21</t>
    </r>
  </si>
  <si>
    <r>
      <t>^^ Facility Fee Transurethral Drainage-</t>
    </r>
    <r>
      <rPr>
        <b/>
        <sz val="10"/>
        <rFont val="Arial"/>
        <family val="2"/>
      </rPr>
      <t>CBSA 12580</t>
    </r>
  </si>
  <si>
    <r>
      <t>^^ Facility Fee Transurethral Drainage-</t>
    </r>
    <r>
      <rPr>
        <b/>
        <sz val="10"/>
        <rFont val="Arial"/>
        <family val="2"/>
      </rPr>
      <t>CBSA 13644</t>
    </r>
  </si>
  <si>
    <r>
      <t>^^ Facility Fee Transurethral Drainage-</t>
    </r>
    <r>
      <rPr>
        <b/>
        <sz val="10"/>
        <rFont val="Arial"/>
        <family val="2"/>
      </rPr>
      <t>CBSA 19060</t>
    </r>
  </si>
  <si>
    <r>
      <t>^^ Facility Fee Transurethral Drainage-</t>
    </r>
    <r>
      <rPr>
        <b/>
        <sz val="10"/>
        <rFont val="Arial"/>
        <family val="2"/>
      </rPr>
      <t>CBSA 25180</t>
    </r>
  </si>
  <si>
    <r>
      <t>^^ Facility Fee Transurethral Drainage-</t>
    </r>
    <r>
      <rPr>
        <b/>
        <sz val="10"/>
        <rFont val="Arial"/>
        <family val="2"/>
      </rPr>
      <t>CBSA 41540</t>
    </r>
  </si>
  <si>
    <r>
      <t>^^ Facility Fee Transurethral Drainage-</t>
    </r>
    <r>
      <rPr>
        <b/>
        <sz val="10"/>
        <rFont val="Arial"/>
        <family val="2"/>
      </rPr>
      <t>CBSA 47894</t>
    </r>
  </si>
  <si>
    <r>
      <t>^^ Facility Fee Transurethral Drainage-</t>
    </r>
    <r>
      <rPr>
        <b/>
        <sz val="10"/>
        <rFont val="Arial"/>
        <family val="2"/>
      </rPr>
      <t>CBSA 48864</t>
    </r>
  </si>
  <si>
    <r>
      <t>^^ Facility Fee Transurethral Destruction-</t>
    </r>
    <r>
      <rPr>
        <b/>
        <sz val="10"/>
        <rFont val="Arial"/>
        <family val="2"/>
      </rPr>
      <t>CBSA</t>
    </r>
    <r>
      <rPr>
        <sz val="10"/>
        <rFont val="Arial"/>
        <family val="2"/>
      </rPr>
      <t xml:space="preserve"> </t>
    </r>
    <r>
      <rPr>
        <b/>
        <sz val="10"/>
        <rFont val="Arial"/>
        <family val="2"/>
      </rPr>
      <t>21</t>
    </r>
  </si>
  <si>
    <r>
      <t>^^ Facility Fee Transurethral Destruction-</t>
    </r>
    <r>
      <rPr>
        <b/>
        <sz val="10"/>
        <rFont val="Arial"/>
        <family val="2"/>
      </rPr>
      <t>CBSA 12580</t>
    </r>
  </si>
  <si>
    <r>
      <t>^^ Facility Fee Transurethral Destruction-</t>
    </r>
    <r>
      <rPr>
        <b/>
        <sz val="10"/>
        <rFont val="Arial"/>
        <family val="2"/>
      </rPr>
      <t>CBSA 13644</t>
    </r>
  </si>
  <si>
    <r>
      <t>^^ Facility Fee Transurethral Destruction-</t>
    </r>
    <r>
      <rPr>
        <b/>
        <sz val="10"/>
        <rFont val="Arial"/>
        <family val="2"/>
      </rPr>
      <t>CBSA 19060</t>
    </r>
  </si>
  <si>
    <r>
      <t>^^ Facility Fee Transurethral Destruction-</t>
    </r>
    <r>
      <rPr>
        <b/>
        <sz val="10"/>
        <rFont val="Arial"/>
        <family val="2"/>
      </rPr>
      <t>CBSA 25180</t>
    </r>
  </si>
  <si>
    <r>
      <t>^^ Facility Fee Transurethral Destruction-</t>
    </r>
    <r>
      <rPr>
        <b/>
        <sz val="10"/>
        <rFont val="Arial"/>
        <family val="2"/>
      </rPr>
      <t>CBSA 41540</t>
    </r>
  </si>
  <si>
    <r>
      <t>^^ Facility Fee Transurethral Destruction-</t>
    </r>
    <r>
      <rPr>
        <b/>
        <sz val="10"/>
        <rFont val="Arial"/>
        <family val="2"/>
      </rPr>
      <t>CBSA 47894</t>
    </r>
  </si>
  <si>
    <r>
      <t>^^ Facility Fee Transurethral Destruction-</t>
    </r>
    <r>
      <rPr>
        <b/>
        <sz val="10"/>
        <rFont val="Arial"/>
        <family val="2"/>
      </rPr>
      <t>CBSA 48864</t>
    </r>
  </si>
  <si>
    <r>
      <t>^^ Facility Fee Transperineal Placement-</t>
    </r>
    <r>
      <rPr>
        <b/>
        <sz val="10"/>
        <rFont val="Arial"/>
        <family val="2"/>
      </rPr>
      <t>CBSA</t>
    </r>
    <r>
      <rPr>
        <sz val="10"/>
        <rFont val="Arial"/>
        <family val="2"/>
      </rPr>
      <t xml:space="preserve"> </t>
    </r>
    <r>
      <rPr>
        <b/>
        <sz val="10"/>
        <rFont val="Arial"/>
        <family val="2"/>
      </rPr>
      <t>21</t>
    </r>
  </si>
  <si>
    <r>
      <t>^^ Facility Fee Transperineal Placement-</t>
    </r>
    <r>
      <rPr>
        <b/>
        <sz val="10"/>
        <rFont val="Arial"/>
        <family val="2"/>
      </rPr>
      <t>CBSA 12580</t>
    </r>
  </si>
  <si>
    <r>
      <t>^^ Facility Fee Transperineal Placement-</t>
    </r>
    <r>
      <rPr>
        <b/>
        <sz val="10"/>
        <rFont val="Arial"/>
        <family val="2"/>
      </rPr>
      <t>CBSA 13644</t>
    </r>
  </si>
  <si>
    <r>
      <t>^^ Facility Fee Transperineal Placement-</t>
    </r>
    <r>
      <rPr>
        <b/>
        <sz val="10"/>
        <rFont val="Arial"/>
        <family val="2"/>
      </rPr>
      <t>CBSA 19060</t>
    </r>
  </si>
  <si>
    <r>
      <t>^^ Facility Fee Transperineal Placement-</t>
    </r>
    <r>
      <rPr>
        <b/>
        <sz val="10"/>
        <rFont val="Arial"/>
        <family val="2"/>
      </rPr>
      <t>CBSA 25180</t>
    </r>
  </si>
  <si>
    <r>
      <t>^^ Facility Fee Transperineal Placement-</t>
    </r>
    <r>
      <rPr>
        <b/>
        <sz val="10"/>
        <rFont val="Arial"/>
        <family val="2"/>
      </rPr>
      <t>CBSA 41540</t>
    </r>
  </si>
  <si>
    <r>
      <t>^^ Facility Fee Transperineal Placement-</t>
    </r>
    <r>
      <rPr>
        <b/>
        <sz val="10"/>
        <rFont val="Arial"/>
        <family val="2"/>
      </rPr>
      <t>CBSA 47894</t>
    </r>
  </si>
  <si>
    <r>
      <t>^^ Facility Fee Transperineal Placement-</t>
    </r>
    <r>
      <rPr>
        <b/>
        <sz val="10"/>
        <rFont val="Arial"/>
        <family val="2"/>
      </rPr>
      <t>CBSA 48864</t>
    </r>
  </si>
  <si>
    <r>
      <t>^^ Facility Fee Interstitial Radiation Source-</t>
    </r>
    <r>
      <rPr>
        <b/>
        <sz val="10"/>
        <rFont val="Arial"/>
        <family val="2"/>
      </rPr>
      <t>CBSA</t>
    </r>
    <r>
      <rPr>
        <sz val="10"/>
        <rFont val="Arial"/>
        <family val="2"/>
      </rPr>
      <t xml:space="preserve"> </t>
    </r>
    <r>
      <rPr>
        <b/>
        <sz val="10"/>
        <rFont val="Arial"/>
        <family val="2"/>
      </rPr>
      <t>21</t>
    </r>
  </si>
  <si>
    <r>
      <t>^^ Facility Fee Interstitial Radiation-</t>
    </r>
    <r>
      <rPr>
        <b/>
        <sz val="10"/>
        <rFont val="Arial"/>
        <family val="2"/>
      </rPr>
      <t>CBSA 12580</t>
    </r>
  </si>
  <si>
    <r>
      <t>^^ Facility Fee Interstitial Radiation-</t>
    </r>
    <r>
      <rPr>
        <b/>
        <sz val="10"/>
        <rFont val="Arial"/>
        <family val="2"/>
      </rPr>
      <t>CBSA 13644</t>
    </r>
  </si>
  <si>
    <r>
      <t>^^ Facility Fee Interstitial Radiation-</t>
    </r>
    <r>
      <rPr>
        <b/>
        <sz val="10"/>
        <rFont val="Arial"/>
        <family val="2"/>
      </rPr>
      <t>CBSA 19060</t>
    </r>
  </si>
  <si>
    <r>
      <t>^^ Facility Fee Interstitial Radiation-</t>
    </r>
    <r>
      <rPr>
        <b/>
        <sz val="10"/>
        <rFont val="Arial"/>
        <family val="2"/>
      </rPr>
      <t>CBSA 25180</t>
    </r>
  </si>
  <si>
    <r>
      <t>^^ Facility Fee Interstitial Radiation-</t>
    </r>
    <r>
      <rPr>
        <b/>
        <sz val="10"/>
        <rFont val="Arial"/>
        <family val="2"/>
      </rPr>
      <t>CBSA 41540</t>
    </r>
  </si>
  <si>
    <r>
      <t>^^ Facility Fee Interstitial Radiation-</t>
    </r>
    <r>
      <rPr>
        <b/>
        <sz val="10"/>
        <rFont val="Arial"/>
        <family val="2"/>
      </rPr>
      <t>CBSA 47894</t>
    </r>
  </si>
  <si>
    <r>
      <t>^^ Facility Fee Interstitial Radiation-</t>
    </r>
    <r>
      <rPr>
        <b/>
        <sz val="10"/>
        <rFont val="Arial"/>
        <family val="2"/>
      </rPr>
      <t>CBSA 48864</t>
    </r>
  </si>
  <si>
    <r>
      <t>^^ Facility Fee Interstitial Radiation Complex-</t>
    </r>
    <r>
      <rPr>
        <b/>
        <sz val="9"/>
        <rFont val="Arial"/>
        <family val="2"/>
      </rPr>
      <t>CBSA</t>
    </r>
    <r>
      <rPr>
        <sz val="9"/>
        <rFont val="Arial"/>
        <family val="2"/>
      </rPr>
      <t xml:space="preserve"> </t>
    </r>
    <r>
      <rPr>
        <b/>
        <sz val="9"/>
        <rFont val="Arial"/>
        <family val="2"/>
      </rPr>
      <t>21</t>
    </r>
  </si>
  <si>
    <r>
      <t>^^ Facility Fee Interstitial Radiation Complex-</t>
    </r>
    <r>
      <rPr>
        <b/>
        <sz val="9"/>
        <rFont val="Arial"/>
        <family val="2"/>
      </rPr>
      <t>CBSA 12580</t>
    </r>
  </si>
  <si>
    <r>
      <t>^^ Facility Fee Interstitial Radiation Complex-</t>
    </r>
    <r>
      <rPr>
        <b/>
        <sz val="9"/>
        <rFont val="Arial"/>
        <family val="2"/>
      </rPr>
      <t>CBSA 13644</t>
    </r>
  </si>
  <si>
    <r>
      <t>^^ Facility Fee Interstitial Radiation Complex-</t>
    </r>
    <r>
      <rPr>
        <b/>
        <sz val="9"/>
        <rFont val="Arial"/>
        <family val="2"/>
      </rPr>
      <t>CBSA 19060</t>
    </r>
  </si>
  <si>
    <r>
      <t>^^ Facility Fee Interstitial Radiation Complex-</t>
    </r>
    <r>
      <rPr>
        <b/>
        <sz val="9"/>
        <rFont val="Arial"/>
        <family val="2"/>
      </rPr>
      <t>CBSA 25180</t>
    </r>
  </si>
  <si>
    <r>
      <t>^^ Facility Fee Interstitial Radiation Complex-</t>
    </r>
    <r>
      <rPr>
        <b/>
        <sz val="9"/>
        <rFont val="Arial"/>
        <family val="2"/>
      </rPr>
      <t>CBSA 41540</t>
    </r>
  </si>
  <si>
    <r>
      <t>^^ Facility Fee Interstitial Radiation Complex-</t>
    </r>
    <r>
      <rPr>
        <b/>
        <sz val="9"/>
        <rFont val="Arial"/>
        <family val="2"/>
      </rPr>
      <t>CBSA 47894</t>
    </r>
  </si>
  <si>
    <r>
      <t>^^ Facility Fee Interstitial Radiation Complex-</t>
    </r>
    <r>
      <rPr>
        <b/>
        <sz val="9"/>
        <rFont val="Arial"/>
        <family val="2"/>
      </rPr>
      <t>CBSA 48864</t>
    </r>
  </si>
  <si>
    <r>
      <t>^^ Facility Fee Interstitial Radioelement-</t>
    </r>
    <r>
      <rPr>
        <b/>
        <sz val="10"/>
        <rFont val="Arial"/>
        <family val="2"/>
      </rPr>
      <t>CBSA</t>
    </r>
    <r>
      <rPr>
        <sz val="10"/>
        <rFont val="Arial"/>
        <family val="2"/>
      </rPr>
      <t xml:space="preserve"> </t>
    </r>
    <r>
      <rPr>
        <b/>
        <sz val="10"/>
        <rFont val="Arial"/>
        <family val="2"/>
      </rPr>
      <t>21</t>
    </r>
  </si>
  <si>
    <r>
      <t>^^ Facility Fee Interstitial Radioelement-</t>
    </r>
    <r>
      <rPr>
        <b/>
        <sz val="10"/>
        <rFont val="Arial"/>
        <family val="2"/>
      </rPr>
      <t>CBSA 12580</t>
    </r>
  </si>
  <si>
    <r>
      <t>^^ Facility Fee Interstitial Radioelement-</t>
    </r>
    <r>
      <rPr>
        <b/>
        <sz val="10"/>
        <rFont val="Arial"/>
        <family val="2"/>
      </rPr>
      <t>CBSA 13644</t>
    </r>
  </si>
  <si>
    <r>
      <t>^^ Facility Fee Interstitial Radioelement-</t>
    </r>
    <r>
      <rPr>
        <b/>
        <sz val="10"/>
        <rFont val="Arial"/>
        <family val="2"/>
      </rPr>
      <t>CBSA 19060</t>
    </r>
  </si>
  <si>
    <r>
      <t>^^ Facility Fee Interstitial Radioelement-</t>
    </r>
    <r>
      <rPr>
        <b/>
        <sz val="10"/>
        <rFont val="Arial"/>
        <family val="2"/>
      </rPr>
      <t>CBSA 25180</t>
    </r>
  </si>
  <si>
    <r>
      <t>^^ Facility Fee Interstitial Radioelement-</t>
    </r>
    <r>
      <rPr>
        <b/>
        <sz val="10"/>
        <rFont val="Arial"/>
        <family val="2"/>
      </rPr>
      <t>CBSA 41540</t>
    </r>
  </si>
  <si>
    <r>
      <t>^^ Facility Fee Interstitial Radioelement-</t>
    </r>
    <r>
      <rPr>
        <b/>
        <sz val="10"/>
        <rFont val="Arial"/>
        <family val="2"/>
      </rPr>
      <t>CBSA 47894</t>
    </r>
  </si>
  <si>
    <r>
      <t>^^ Facility Fee Interstitial Radioelement-</t>
    </r>
    <r>
      <rPr>
        <b/>
        <sz val="10"/>
        <rFont val="Arial"/>
        <family val="2"/>
      </rPr>
      <t>CBSA 48864</t>
    </r>
  </si>
  <si>
    <r>
      <t>^^ Facility Fee Echography Scrotum-</t>
    </r>
    <r>
      <rPr>
        <b/>
        <sz val="10"/>
        <rFont val="Arial"/>
        <family val="2"/>
      </rPr>
      <t>CBSA</t>
    </r>
    <r>
      <rPr>
        <sz val="10"/>
        <rFont val="Arial"/>
        <family val="2"/>
      </rPr>
      <t xml:space="preserve"> </t>
    </r>
    <r>
      <rPr>
        <b/>
        <sz val="10"/>
        <rFont val="Arial"/>
        <family val="2"/>
      </rPr>
      <t>21</t>
    </r>
  </si>
  <si>
    <r>
      <t>^^ Facility Fee Echography Scrotum-</t>
    </r>
    <r>
      <rPr>
        <b/>
        <sz val="10"/>
        <rFont val="Arial"/>
        <family val="2"/>
      </rPr>
      <t>CBSA 12580</t>
    </r>
  </si>
  <si>
    <r>
      <t>^^ Facility Fee Echography Scrotum-</t>
    </r>
    <r>
      <rPr>
        <b/>
        <sz val="10"/>
        <rFont val="Arial"/>
        <family val="2"/>
      </rPr>
      <t>CBSA 13644</t>
    </r>
  </si>
  <si>
    <r>
      <t>^^ Facility Fee Echography Scrotum-</t>
    </r>
    <r>
      <rPr>
        <b/>
        <sz val="10"/>
        <rFont val="Arial"/>
        <family val="2"/>
      </rPr>
      <t>CBSA 19060</t>
    </r>
  </si>
  <si>
    <r>
      <t>^^ Facility Fee Echography Scrotum-</t>
    </r>
    <r>
      <rPr>
        <b/>
        <sz val="10"/>
        <rFont val="Arial"/>
        <family val="2"/>
      </rPr>
      <t>CBSA 25180</t>
    </r>
  </si>
  <si>
    <r>
      <t>^^ Facility Fee Echography Scrotum-</t>
    </r>
    <r>
      <rPr>
        <b/>
        <sz val="10"/>
        <rFont val="Arial"/>
        <family val="2"/>
      </rPr>
      <t>CBSA 41540</t>
    </r>
  </si>
  <si>
    <r>
      <t>^^ Facility Fee Echography Scrotum-</t>
    </r>
    <r>
      <rPr>
        <b/>
        <sz val="10"/>
        <rFont val="Arial"/>
        <family val="2"/>
      </rPr>
      <t>CBSA 47894</t>
    </r>
  </si>
  <si>
    <r>
      <t>^^ Facility Fee Echography Scrotum-</t>
    </r>
    <r>
      <rPr>
        <b/>
        <sz val="10"/>
        <rFont val="Arial"/>
        <family val="2"/>
      </rPr>
      <t>CBSA 48864</t>
    </r>
  </si>
  <si>
    <r>
      <t>^^ Facility Fee Ultrasound Prostate Exam-</t>
    </r>
    <r>
      <rPr>
        <b/>
        <sz val="10"/>
        <rFont val="Arial"/>
        <family val="2"/>
      </rPr>
      <t>CBSA</t>
    </r>
    <r>
      <rPr>
        <sz val="10"/>
        <rFont val="Arial"/>
        <family val="2"/>
      </rPr>
      <t xml:space="preserve"> </t>
    </r>
    <r>
      <rPr>
        <b/>
        <sz val="10"/>
        <rFont val="Arial"/>
        <family val="2"/>
      </rPr>
      <t>21</t>
    </r>
  </si>
  <si>
    <r>
      <t>^^ Facility Fee Ultrasound Prostate Exam-</t>
    </r>
    <r>
      <rPr>
        <b/>
        <sz val="10"/>
        <rFont val="Arial"/>
        <family val="2"/>
      </rPr>
      <t>CBSA 12580</t>
    </r>
  </si>
  <si>
    <r>
      <t>^^ Facility Fee Ultrasound Prostate Exam-</t>
    </r>
    <r>
      <rPr>
        <b/>
        <sz val="10"/>
        <rFont val="Arial"/>
        <family val="2"/>
      </rPr>
      <t>CBSA 13644</t>
    </r>
  </si>
  <si>
    <r>
      <t>^^ Facility Fee Ultrasound Prostate Exam-</t>
    </r>
    <r>
      <rPr>
        <b/>
        <sz val="10"/>
        <rFont val="Arial"/>
        <family val="2"/>
      </rPr>
      <t>CBSA 19060</t>
    </r>
  </si>
  <si>
    <r>
      <t>^^ Facility Fee Ultrasound Prostate Exam-</t>
    </r>
    <r>
      <rPr>
        <b/>
        <sz val="10"/>
        <rFont val="Arial"/>
        <family val="2"/>
      </rPr>
      <t>CBSA 25180</t>
    </r>
  </si>
  <si>
    <r>
      <t>^^ Facility Fee Ultrasound Prostate Exam-</t>
    </r>
    <r>
      <rPr>
        <b/>
        <sz val="10"/>
        <rFont val="Arial"/>
        <family val="2"/>
      </rPr>
      <t>CBSA 41540</t>
    </r>
  </si>
  <si>
    <r>
      <t>^^ Facility Fee Ultrasound Prostate Exam-</t>
    </r>
    <r>
      <rPr>
        <b/>
        <sz val="10"/>
        <rFont val="Arial"/>
        <family val="2"/>
      </rPr>
      <t>CBSA 47894</t>
    </r>
  </si>
  <si>
    <r>
      <t>^^ Facility Fee Ultrasound Prostate Exam-</t>
    </r>
    <r>
      <rPr>
        <b/>
        <sz val="10"/>
        <rFont val="Arial"/>
        <family val="2"/>
      </rPr>
      <t>CBSA 48864</t>
    </r>
  </si>
  <si>
    <r>
      <t>^^ Facility Fee Echography Transrectal-</t>
    </r>
    <r>
      <rPr>
        <b/>
        <sz val="10"/>
        <rFont val="Arial"/>
        <family val="2"/>
      </rPr>
      <t>CBSA</t>
    </r>
    <r>
      <rPr>
        <sz val="10"/>
        <rFont val="Arial"/>
        <family val="2"/>
      </rPr>
      <t xml:space="preserve"> </t>
    </r>
    <r>
      <rPr>
        <b/>
        <sz val="10"/>
        <rFont val="Arial"/>
        <family val="2"/>
      </rPr>
      <t>21</t>
    </r>
  </si>
  <si>
    <r>
      <t>^^ Facility Fee Echography Transrectal-</t>
    </r>
    <r>
      <rPr>
        <b/>
        <sz val="10"/>
        <rFont val="Arial"/>
        <family val="2"/>
      </rPr>
      <t>CBSA 12580</t>
    </r>
  </si>
  <si>
    <r>
      <t>^^ Facility Fee Echography Transrectal-</t>
    </r>
    <r>
      <rPr>
        <b/>
        <sz val="10"/>
        <rFont val="Arial"/>
        <family val="2"/>
      </rPr>
      <t>CBSA 13644</t>
    </r>
  </si>
  <si>
    <r>
      <t>^^ Facility Fee Echography Transrectal-</t>
    </r>
    <r>
      <rPr>
        <b/>
        <sz val="10"/>
        <rFont val="Arial"/>
        <family val="2"/>
      </rPr>
      <t>CBSA 19060</t>
    </r>
  </si>
  <si>
    <r>
      <t>^^ Facility Fee Echography Transrectal-</t>
    </r>
    <r>
      <rPr>
        <b/>
        <sz val="10"/>
        <rFont val="Arial"/>
        <family val="2"/>
      </rPr>
      <t>CBSA 25180</t>
    </r>
  </si>
  <si>
    <r>
      <t>^^ Facility Fee Echography Transrectal-</t>
    </r>
    <r>
      <rPr>
        <b/>
        <sz val="10"/>
        <rFont val="Arial"/>
        <family val="2"/>
      </rPr>
      <t>CBSA 41540</t>
    </r>
  </si>
  <si>
    <r>
      <t>^^ Facility Fee Echography Transrectal-</t>
    </r>
    <r>
      <rPr>
        <b/>
        <sz val="10"/>
        <rFont val="Arial"/>
        <family val="2"/>
      </rPr>
      <t>CBSA 47894</t>
    </r>
  </si>
  <si>
    <r>
      <t>^^ Facility Fee Echography Transrectal-</t>
    </r>
    <r>
      <rPr>
        <b/>
        <sz val="10"/>
        <rFont val="Arial"/>
        <family val="2"/>
      </rPr>
      <t>CBSA 48864</t>
    </r>
  </si>
  <si>
    <r>
      <t xml:space="preserve">In-Facility </t>
    </r>
    <r>
      <rPr>
        <b/>
        <vertAlign val="superscript"/>
        <sz val="9"/>
        <color indexed="8"/>
        <rFont val="Arial"/>
        <family val="2"/>
      </rPr>
      <t>@@</t>
    </r>
  </si>
  <si>
    <r>
      <t>LEVEL 1:</t>
    </r>
    <r>
      <rPr>
        <sz val="11"/>
        <rFont val="Arial"/>
        <family val="2"/>
      </rPr>
      <t xml:space="preserve">  Problem focused history &amp;  examination with straightforward medical decision for a new patient (or not seen in last 3 years) approx. </t>
    </r>
    <r>
      <rPr>
        <b/>
        <sz val="11"/>
        <rFont val="Arial"/>
        <family val="2"/>
      </rPr>
      <t>10 minutes</t>
    </r>
  </si>
  <si>
    <r>
      <t>LEVEL 2:</t>
    </r>
    <r>
      <rPr>
        <sz val="11"/>
        <rFont val="Arial"/>
        <family val="2"/>
      </rPr>
      <t xml:space="preserve">  Expanded problem focused history &amp; examination with straightforward medical decision approx. </t>
    </r>
    <r>
      <rPr>
        <b/>
        <sz val="11"/>
        <rFont val="Arial"/>
        <family val="2"/>
      </rPr>
      <t>20 minutes</t>
    </r>
  </si>
  <si>
    <r>
      <t>LEVEL 3:</t>
    </r>
    <r>
      <rPr>
        <sz val="11"/>
        <rFont val="Arial"/>
        <family val="2"/>
      </rPr>
      <t xml:space="preserve">  Detailed history &amp; examination requiring low complexity medical decision approx. </t>
    </r>
    <r>
      <rPr>
        <b/>
        <sz val="11"/>
        <rFont val="Arial"/>
        <family val="2"/>
      </rPr>
      <t>30 minutes</t>
    </r>
  </si>
  <si>
    <r>
      <t>LEVEL 4:</t>
    </r>
    <r>
      <rPr>
        <sz val="11"/>
        <rFont val="Arial"/>
        <family val="2"/>
      </rPr>
      <t xml:space="preserve">  Comprehensive history &amp; exam ination requiring moderately complex medical decision approx.</t>
    </r>
    <r>
      <rPr>
        <b/>
        <sz val="11"/>
        <rFont val="Arial"/>
        <family val="2"/>
      </rPr>
      <t xml:space="preserve"> 45 minutes</t>
    </r>
  </si>
  <si>
    <r>
      <t>LEVEL 5:</t>
    </r>
    <r>
      <rPr>
        <sz val="11"/>
        <rFont val="Arial"/>
        <family val="2"/>
      </rPr>
      <t xml:space="preserve">  Comprehensive history &amp; exam ination requiring highly complex medical decision approx. </t>
    </r>
    <r>
      <rPr>
        <b/>
        <sz val="11"/>
        <rFont val="Arial"/>
        <family val="2"/>
      </rPr>
      <t>60 minutes</t>
    </r>
  </si>
  <si>
    <r>
      <t>LEVEL 1:</t>
    </r>
    <r>
      <rPr>
        <sz val="11"/>
        <rFont val="Arial"/>
        <family val="2"/>
      </rPr>
      <t xml:space="preserve">  Eval/management, may not require presence of MD - problems usually minimal</t>
    </r>
  </si>
  <si>
    <r>
      <t>LEVEL 2:</t>
    </r>
    <r>
      <rPr>
        <sz val="11"/>
        <rFont val="Arial"/>
        <family val="2"/>
      </rPr>
      <t xml:space="preserve">  Problem focused history and examination with straightforward medical decision</t>
    </r>
  </si>
  <si>
    <r>
      <t>LEVEL 3:</t>
    </r>
    <r>
      <rPr>
        <sz val="11"/>
        <rFont val="Arial"/>
        <family val="2"/>
      </rPr>
      <t xml:space="preserve">  Expanded problem focused history &amp; examination with low complexity medical decision</t>
    </r>
  </si>
  <si>
    <r>
      <t>LEVEL 4:</t>
    </r>
    <r>
      <rPr>
        <sz val="11"/>
        <rFont val="Arial"/>
        <family val="2"/>
      </rPr>
      <t xml:space="preserve">   Detailed history &amp; exam- ination requiring moderately complex medical decision</t>
    </r>
  </si>
  <si>
    <r>
      <t>LEVEL 5:</t>
    </r>
    <r>
      <rPr>
        <sz val="11"/>
        <rFont val="Arial"/>
        <family val="2"/>
      </rPr>
      <t xml:space="preserve">  Comprehensive history &amp; examination requiring highly complex medical decision</t>
    </r>
  </si>
  <si>
    <t>Anesthesia (CPT Code 00810) - Anesthesia for lower intestinal endoscopic procedures, endoscope introduced distal to duodenum.</t>
  </si>
  <si>
    <t>ADDITIONAL NOTES CONTINUED:</t>
  </si>
  <si>
    <t>n.</t>
  </si>
  <si>
    <r>
      <t>J Code Drugs:</t>
    </r>
    <r>
      <rPr>
        <sz val="11"/>
        <color indexed="8"/>
        <rFont val="Arial"/>
        <family val="2"/>
      </rPr>
      <t xml:space="preserve"> In accordance with the FY13 Maryland Medical Assistance (MMA) Physician’s Services Billing Manual.  You can access the 2014 Maryland Medical Assistance (MMA) Billing Manual and Fee Schedule by going to http://mmcp.dhmh.maryland.gov/SitePages/Home.aspx and then click on “About Our Programs”, then scroll down and click on “Provider Information” to find the reimbursement information sites.  The laboratory fees and the dental reimbursement amounts are also listed on this site. Call the CRFP Unit for the update as needed.</t>
    </r>
  </si>
  <si>
    <r>
      <t xml:space="preserve">Pharmacy rate: </t>
    </r>
    <r>
      <rPr>
        <sz val="11"/>
        <color indexed="8"/>
        <rFont val="Arial"/>
        <family val="2"/>
      </rPr>
      <t xml:space="preserve">A manufacturer's ASP must be calculated by the manufacturer every calendar quarter and submitted to CMS within 30 days of the close of the quarter. This document contains the Medicare/Medicaid reimbursement rates for the periods January - March 2014. </t>
    </r>
    <r>
      <rPr>
        <sz val="11"/>
        <color indexed="17"/>
        <rFont val="Arial"/>
        <family val="2"/>
      </rPr>
      <t xml:space="preserve"> </t>
    </r>
    <r>
      <rPr>
        <sz val="11"/>
        <color indexed="8"/>
        <rFont val="Arial"/>
        <family val="2"/>
      </rPr>
      <t>An update will be published for the period April - June 2014 but programs are not required to update their rates until the end of their current contract period.  Call the CRFP Unit if you hve additionalquetions or concerns.</t>
    </r>
  </si>
  <si>
    <t>6.  COMMON CPT MODIFIERS:</t>
  </si>
  <si>
    <t xml:space="preserve">See Notes Item 5B </t>
  </si>
  <si>
    <t>ALL</t>
  </si>
  <si>
    <t>CRC</t>
  </si>
  <si>
    <t>ORAL</t>
  </si>
  <si>
    <t>PRO</t>
  </si>
  <si>
    <t>SKIN</t>
  </si>
  <si>
    <t>HOSP/ASC</t>
  </si>
  <si>
    <r>
      <t>^^ Facility Fee Interstitial Radiation Source-</t>
    </r>
    <r>
      <rPr>
        <b/>
        <sz val="10"/>
        <color indexed="8"/>
        <rFont val="Arial"/>
        <family val="2"/>
      </rPr>
      <t>CBSA</t>
    </r>
    <r>
      <rPr>
        <sz val="10"/>
        <color indexed="8"/>
        <rFont val="Arial"/>
        <family val="2"/>
      </rPr>
      <t xml:space="preserve"> </t>
    </r>
    <r>
      <rPr>
        <b/>
        <sz val="10"/>
        <color indexed="8"/>
        <rFont val="Arial"/>
        <family val="2"/>
      </rPr>
      <t>21</t>
    </r>
  </si>
  <si>
    <r>
      <t>^^ Facility Fee Interstitial Radiation-</t>
    </r>
    <r>
      <rPr>
        <b/>
        <sz val="10"/>
        <color indexed="8"/>
        <rFont val="Arial"/>
        <family val="2"/>
      </rPr>
      <t>CBSA 12580</t>
    </r>
  </si>
  <si>
    <r>
      <t>^^ Facility Fee Interstitial Radiation-</t>
    </r>
    <r>
      <rPr>
        <b/>
        <sz val="10"/>
        <color indexed="8"/>
        <rFont val="Arial"/>
        <family val="2"/>
      </rPr>
      <t>CBSA 13644</t>
    </r>
  </si>
  <si>
    <r>
      <t>^^ Facility Fee Interstitial Radiation-</t>
    </r>
    <r>
      <rPr>
        <b/>
        <sz val="10"/>
        <color indexed="8"/>
        <rFont val="Arial"/>
        <family val="2"/>
      </rPr>
      <t>CBSA 19060</t>
    </r>
  </si>
  <si>
    <r>
      <t>^^ Facility Fee Interstitial Radiation-</t>
    </r>
    <r>
      <rPr>
        <b/>
        <sz val="10"/>
        <color indexed="8"/>
        <rFont val="Arial"/>
        <family val="2"/>
      </rPr>
      <t>CBSA 25180</t>
    </r>
  </si>
  <si>
    <r>
      <t>^^ Facility Fee Interstitial Radiation-</t>
    </r>
    <r>
      <rPr>
        <b/>
        <sz val="10"/>
        <color indexed="8"/>
        <rFont val="Arial"/>
        <family val="2"/>
      </rPr>
      <t>CBSA 41540</t>
    </r>
  </si>
  <si>
    <r>
      <t>^^ Facility Fee Interstitial Radiation-</t>
    </r>
    <r>
      <rPr>
        <b/>
        <sz val="10"/>
        <color indexed="8"/>
        <rFont val="Arial"/>
        <family val="2"/>
      </rPr>
      <t>CBSA 47894</t>
    </r>
  </si>
  <si>
    <r>
      <t>^^ Facility Fee Interstitial Radiation-</t>
    </r>
    <r>
      <rPr>
        <b/>
        <sz val="10"/>
        <color indexed="8"/>
        <rFont val="Arial"/>
        <family val="2"/>
      </rPr>
      <t>CBSA 48864</t>
    </r>
  </si>
  <si>
    <t>45378</t>
  </si>
  <si>
    <r>
      <t>The Maryland Medical Assistance (MMA) or Medicaid Program will only reimburse J Coded drugs at the providers acquisition price only.  See Item 5b</t>
    </r>
    <r>
      <rPr>
        <b/>
        <sz val="10"/>
        <color indexed="8"/>
        <rFont val="Arial"/>
        <family val="2"/>
      </rPr>
      <t>In the "Additional Notes" area.</t>
    </r>
  </si>
  <si>
    <r>
      <rPr>
        <b/>
        <sz val="11"/>
        <color indexed="8"/>
        <rFont val="Arial"/>
        <family val="2"/>
      </rPr>
      <t xml:space="preserve">Staged or Related Procedures:  </t>
    </r>
    <r>
      <rPr>
        <sz val="11"/>
        <color indexed="8"/>
        <rFont val="Arial"/>
        <family val="2"/>
      </rPr>
      <t xml:space="preserve">Staged or Related Procedure or Service by the Same Physician during the Postoperative Period: It may be necessary to indicate that the performance of a procedure or service during the postoperative period was (a) planned or anticipated (staged); (b) more extensive than the original procedure; or (c) for therapy following a surgical procedure. This circumstance may be reported by adding the modifier 58 to the staged or related procedure.  Note: For treatment of a problem that required a return to the operating or procedure room (e.g., unanticipated clinical condition), see modifier 78.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</si>
</sst>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0.00;[Red]#,##0.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0.000"/>
    <numFmt numFmtId="173" formatCode="&quot;$&quot;#,##0.000"/>
    <numFmt numFmtId="174" formatCode="_(&quot;$&quot;* #,##0.000_);_(&quot;$&quot;* \(#,##0.000\);_(&quot;$&quot;* &quot;-&quot;??_);_(@_)"/>
    <numFmt numFmtId="175" formatCode="[$-409]dddd\,\ mmmm\ dd\,\ yyyy"/>
    <numFmt numFmtId="176" formatCode="[$-409]h:mm:ss\ AM/PM"/>
  </numFmts>
  <fonts count="90">
    <font>
      <sz val="10"/>
      <name val="Arial"/>
      <family val="0"/>
    </font>
    <font>
      <b/>
      <sz val="10"/>
      <name val="Arial"/>
      <family val="2"/>
    </font>
    <font>
      <b/>
      <vertAlign val="superscript"/>
      <sz val="10"/>
      <name val="Arial"/>
      <family val="2"/>
    </font>
    <font>
      <b/>
      <sz val="8"/>
      <name val="Arial"/>
      <family val="2"/>
    </font>
    <font>
      <vertAlign val="superscript"/>
      <sz val="10"/>
      <name val="Arial"/>
      <family val="2"/>
    </font>
    <font>
      <b/>
      <sz val="10"/>
      <name val="Times New Roman"/>
      <family val="1"/>
    </font>
    <font>
      <b/>
      <sz val="9"/>
      <name val="Arial"/>
      <family val="2"/>
    </font>
    <font>
      <sz val="9"/>
      <name val="Arial"/>
      <family val="2"/>
    </font>
    <font>
      <u val="single"/>
      <sz val="10"/>
      <color indexed="12"/>
      <name val="Arial"/>
      <family val="2"/>
    </font>
    <font>
      <u val="single"/>
      <sz val="10"/>
      <color indexed="36"/>
      <name val="Arial"/>
      <family val="2"/>
    </font>
    <font>
      <sz val="10"/>
      <name val="MS Sans Serif"/>
      <family val="2"/>
    </font>
    <font>
      <b/>
      <sz val="11"/>
      <name val="Arial"/>
      <family val="2"/>
    </font>
    <font>
      <b/>
      <sz val="12"/>
      <name val="Arial"/>
      <family val="2"/>
    </font>
    <font>
      <sz val="11"/>
      <name val="Arial"/>
      <family val="2"/>
    </font>
    <font>
      <b/>
      <sz val="14"/>
      <name val="Arial"/>
      <family val="2"/>
    </font>
    <font>
      <b/>
      <sz val="12"/>
      <color indexed="8"/>
      <name val="Arial"/>
      <family val="2"/>
    </font>
    <font>
      <b/>
      <sz val="11"/>
      <color indexed="8"/>
      <name val="Arial"/>
      <family val="2"/>
    </font>
    <font>
      <sz val="11"/>
      <color indexed="8"/>
      <name val="Arial"/>
      <family val="2"/>
    </font>
    <font>
      <b/>
      <sz val="10"/>
      <color indexed="8"/>
      <name val="Arial"/>
      <family val="2"/>
    </font>
    <font>
      <b/>
      <sz val="16"/>
      <color indexed="8"/>
      <name val="Arial"/>
      <family val="2"/>
    </font>
    <font>
      <b/>
      <sz val="10.5"/>
      <color indexed="8"/>
      <name val="Arial"/>
      <family val="2"/>
    </font>
    <font>
      <sz val="12"/>
      <name val="Arial"/>
      <family val="2"/>
    </font>
    <font>
      <b/>
      <vertAlign val="superscript"/>
      <sz val="11"/>
      <name val="Arial"/>
      <family val="2"/>
    </font>
    <font>
      <b/>
      <vertAlign val="superscript"/>
      <sz val="8"/>
      <color indexed="8"/>
      <name val="Arial"/>
      <family val="2"/>
    </font>
    <font>
      <b/>
      <vertAlign val="superscript"/>
      <sz val="9"/>
      <name val="Arial"/>
      <family val="2"/>
    </font>
    <font>
      <sz val="11"/>
      <color indexed="17"/>
      <name val="Arial"/>
      <family val="2"/>
    </font>
    <font>
      <sz val="8"/>
      <color indexed="8"/>
      <name val="Arial"/>
      <family val="2"/>
    </font>
    <font>
      <u val="single"/>
      <sz val="11"/>
      <color indexed="8"/>
      <name val="Arial"/>
      <family val="2"/>
    </font>
    <font>
      <b/>
      <vertAlign val="superscript"/>
      <sz val="9"/>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1"/>
      <color indexed="8"/>
      <name val="Arial"/>
      <family val="2"/>
    </font>
    <font>
      <b/>
      <sz val="9"/>
      <color indexed="8"/>
      <name val="Arial"/>
      <family val="2"/>
    </font>
    <font>
      <b/>
      <sz val="8"/>
      <color indexed="8"/>
      <name val="Arial"/>
      <family val="2"/>
    </font>
    <font>
      <b/>
      <sz val="10"/>
      <color indexed="10"/>
      <name val="Arial"/>
      <family val="2"/>
    </font>
    <font>
      <sz val="10"/>
      <color indexed="10"/>
      <name val="Arial"/>
      <family val="2"/>
    </font>
    <font>
      <sz val="12"/>
      <color indexed="8"/>
      <name val="Arial"/>
      <family val="2"/>
    </font>
    <font>
      <b/>
      <sz val="11"/>
      <color indexed="10"/>
      <name val="Arial"/>
      <family val="2"/>
    </font>
    <font>
      <b/>
      <sz val="14"/>
      <color indexed="8"/>
      <name val="Arial"/>
      <family val="2"/>
    </font>
    <font>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vertAlign val="superscript"/>
      <sz val="11"/>
      <color theme="1"/>
      <name val="Arial"/>
      <family val="2"/>
    </font>
    <font>
      <b/>
      <sz val="9"/>
      <color theme="1"/>
      <name val="Arial"/>
      <family val="2"/>
    </font>
    <font>
      <b/>
      <sz val="10"/>
      <color theme="1"/>
      <name val="Arial"/>
      <family val="2"/>
    </font>
    <font>
      <b/>
      <sz val="8"/>
      <color theme="1"/>
      <name val="Arial"/>
      <family val="2"/>
    </font>
    <font>
      <u val="single"/>
      <sz val="11"/>
      <color theme="1"/>
      <name val="Arial"/>
      <family val="2"/>
    </font>
    <font>
      <b/>
      <sz val="10"/>
      <color rgb="FFFF0000"/>
      <name val="Arial"/>
      <family val="2"/>
    </font>
    <font>
      <sz val="10"/>
      <color rgb="FFFF0000"/>
      <name val="Arial"/>
      <family val="2"/>
    </font>
    <font>
      <b/>
      <sz val="10"/>
      <color rgb="FF000000"/>
      <name val="Arial"/>
      <family val="2"/>
    </font>
    <font>
      <b/>
      <sz val="12"/>
      <color theme="1"/>
      <name val="Arial"/>
      <family val="2"/>
    </font>
    <font>
      <sz val="12"/>
      <color theme="1"/>
      <name val="Arial"/>
      <family val="2"/>
    </font>
    <font>
      <b/>
      <sz val="11"/>
      <color rgb="FFFF0000"/>
      <name val="Arial"/>
      <family val="2"/>
    </font>
    <font>
      <b/>
      <sz val="11"/>
      <color rgb="FF000000"/>
      <name val="Arial"/>
      <family val="2"/>
    </font>
    <font>
      <b/>
      <sz val="14"/>
      <color theme="1"/>
      <name val="Arial"/>
      <family val="2"/>
    </font>
    <font>
      <sz val="14"/>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medium"/>
    </border>
    <border>
      <left style="medium"/>
      <right style="thin"/>
      <top style="medium"/>
      <bottom style="thin"/>
    </border>
    <border>
      <left>
        <color indexed="63"/>
      </left>
      <right>
        <color indexed="63"/>
      </right>
      <top style="medium"/>
      <bottom>
        <color indexed="63"/>
      </bottom>
    </border>
    <border>
      <left style="hair"/>
      <right style="hair"/>
      <top style="hair"/>
      <bottom style="hair"/>
    </border>
    <border>
      <left style="hair"/>
      <right style="hair"/>
      <top style="hair"/>
      <bottom>
        <color indexed="63"/>
      </bottom>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hair"/>
      <right style="hair"/>
      <top>
        <color indexed="63"/>
      </top>
      <bottom style="hair"/>
    </border>
    <border>
      <left style="thin"/>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color indexed="63"/>
      </bottom>
    </border>
    <border>
      <left>
        <color indexed="63"/>
      </left>
      <right>
        <color indexed="63"/>
      </right>
      <top style="hair"/>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color indexed="63"/>
      </top>
      <bottom>
        <color indexed="63"/>
      </botto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style="thin"/>
    </border>
    <border>
      <left>
        <color indexed="63"/>
      </left>
      <right style="medium"/>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1" fillId="0" borderId="0" applyNumberFormat="0" applyFill="0" applyBorder="0" applyAlignment="0" applyProtection="0"/>
    <xf numFmtId="0" fontId="9"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0" fillId="0" borderId="0">
      <alignment/>
      <protection/>
    </xf>
    <xf numFmtId="0" fontId="10" fillId="0" borderId="0">
      <alignment/>
      <protection/>
    </xf>
    <xf numFmtId="0" fontId="0" fillId="0" borderId="0">
      <alignment/>
      <protection/>
    </xf>
    <xf numFmtId="0" fontId="6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5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horizontal="left"/>
    </xf>
    <xf numFmtId="0" fontId="1" fillId="0" borderId="0" xfId="0" applyFont="1" applyFill="1" applyBorder="1" applyAlignment="1">
      <alignment horizontal="center"/>
    </xf>
    <xf numFmtId="0" fontId="1" fillId="0" borderId="0" xfId="0" applyFont="1" applyBorder="1" applyAlignment="1">
      <alignment horizontal="center"/>
    </xf>
    <xf numFmtId="0" fontId="0" fillId="0" borderId="0" xfId="0" applyFont="1" applyFill="1" applyBorder="1" applyAlignment="1">
      <alignment horizontal="center"/>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center" vertical="center"/>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0" xfId="0" applyFont="1" applyAlignment="1">
      <alignment/>
    </xf>
    <xf numFmtId="0" fontId="0" fillId="0" borderId="0" xfId="0" applyFont="1" applyBorder="1" applyAlignment="1">
      <alignment/>
    </xf>
    <xf numFmtId="8" fontId="0" fillId="0" borderId="0" xfId="0" applyNumberFormat="1" applyFont="1" applyBorder="1" applyAlignment="1">
      <alignment vertical="center"/>
    </xf>
    <xf numFmtId="0" fontId="1" fillId="33" borderId="11" xfId="0" applyFont="1" applyFill="1" applyBorder="1" applyAlignment="1">
      <alignment/>
    </xf>
    <xf numFmtId="0" fontId="1" fillId="33" borderId="12" xfId="0" applyFont="1" applyFill="1" applyBorder="1" applyAlignment="1">
      <alignment/>
    </xf>
    <xf numFmtId="0" fontId="0" fillId="33" borderId="13" xfId="0" applyFont="1" applyFill="1" applyBorder="1" applyAlignment="1">
      <alignment/>
    </xf>
    <xf numFmtId="0" fontId="0" fillId="0" borderId="0" xfId="0" applyFont="1" applyBorder="1" applyAlignment="1">
      <alignment vertical="center"/>
    </xf>
    <xf numFmtId="0" fontId="0" fillId="0" borderId="0" xfId="0" applyFont="1" applyAlignment="1">
      <alignment vertical="center"/>
    </xf>
    <xf numFmtId="49" fontId="12" fillId="0" borderId="14" xfId="0" applyNumberFormat="1" applyFont="1" applyBorder="1" applyAlignment="1">
      <alignment horizontal="center" vertical="center" wrapText="1"/>
    </xf>
    <xf numFmtId="0" fontId="1" fillId="0" borderId="15" xfId="0" applyFont="1" applyBorder="1" applyAlignment="1">
      <alignment horizontal="left"/>
    </xf>
    <xf numFmtId="0" fontId="3" fillId="33" borderId="14" xfId="0" applyFont="1" applyFill="1" applyBorder="1" applyAlignment="1">
      <alignment horizontal="center" vertical="center"/>
    </xf>
    <xf numFmtId="0" fontId="0" fillId="0" borderId="0" xfId="0" applyFont="1" applyAlignment="1">
      <alignment vertical="center"/>
    </xf>
    <xf numFmtId="0" fontId="1" fillId="0" borderId="0" xfId="0" applyFont="1" applyBorder="1" applyAlignment="1">
      <alignment horizontal="left" vertical="center" wrapText="1"/>
    </xf>
    <xf numFmtId="0" fontId="1" fillId="0" borderId="15" xfId="0" applyFont="1" applyBorder="1" applyAlignment="1">
      <alignment/>
    </xf>
    <xf numFmtId="0" fontId="1" fillId="0" borderId="15" xfId="0" applyFont="1" applyBorder="1" applyAlignment="1">
      <alignment horizontal="center"/>
    </xf>
    <xf numFmtId="0" fontId="0" fillId="0" borderId="15" xfId="0" applyFont="1" applyBorder="1" applyAlignment="1">
      <alignment/>
    </xf>
    <xf numFmtId="164" fontId="0" fillId="0" borderId="15" xfId="0" applyNumberFormat="1" applyFont="1" applyBorder="1" applyAlignment="1">
      <alignment/>
    </xf>
    <xf numFmtId="0" fontId="0" fillId="0" borderId="16" xfId="0" applyFont="1" applyBorder="1" applyAlignment="1">
      <alignment vertical="center" wrapText="1"/>
    </xf>
    <xf numFmtId="0" fontId="1" fillId="0" borderId="15" xfId="0" applyFont="1" applyBorder="1" applyAlignment="1">
      <alignment horizontal="left" vertical="center"/>
    </xf>
    <xf numFmtId="0" fontId="0" fillId="0" borderId="15" xfId="0" applyFont="1" applyBorder="1" applyAlignment="1">
      <alignment vertical="center"/>
    </xf>
    <xf numFmtId="0" fontId="1" fillId="0" borderId="15" xfId="0" applyFont="1" applyBorder="1" applyAlignment="1">
      <alignment horizontal="center" vertical="center"/>
    </xf>
    <xf numFmtId="0" fontId="0" fillId="0" borderId="16" xfId="0" applyFont="1" applyBorder="1" applyAlignment="1">
      <alignment vertical="top" wrapText="1"/>
    </xf>
    <xf numFmtId="0" fontId="12" fillId="0" borderId="15" xfId="0" applyFont="1" applyBorder="1" applyAlignment="1">
      <alignment/>
    </xf>
    <xf numFmtId="0" fontId="11" fillId="0" borderId="15" xfId="0" applyFont="1" applyBorder="1" applyAlignment="1">
      <alignment/>
    </xf>
    <xf numFmtId="0" fontId="11" fillId="0" borderId="15" xfId="0" applyFont="1" applyBorder="1" applyAlignment="1">
      <alignment vertical="center"/>
    </xf>
    <xf numFmtId="0" fontId="6" fillId="0"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Alignment="1">
      <alignment vertical="top"/>
    </xf>
    <xf numFmtId="0" fontId="1" fillId="0" borderId="0" xfId="0" applyFont="1" applyBorder="1" applyAlignment="1">
      <alignment horizontal="left" vertical="top"/>
    </xf>
    <xf numFmtId="8" fontId="1" fillId="0" borderId="0" xfId="0" applyNumberFormat="1" applyFont="1" applyFill="1" applyBorder="1" applyAlignment="1">
      <alignment vertical="top"/>
    </xf>
    <xf numFmtId="8" fontId="1" fillId="0" borderId="0" xfId="0" applyNumberFormat="1" applyFont="1" applyBorder="1" applyAlignment="1">
      <alignment vertical="top"/>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8" fontId="1" fillId="0" borderId="16" xfId="0" applyNumberFormat="1" applyFont="1" applyFill="1" applyBorder="1" applyAlignment="1">
      <alignment vertical="top"/>
    </xf>
    <xf numFmtId="8" fontId="1" fillId="0" borderId="16" xfId="0" applyNumberFormat="1" applyFont="1" applyBorder="1" applyAlignment="1">
      <alignment vertical="top"/>
    </xf>
    <xf numFmtId="0" fontId="1" fillId="0" borderId="17" xfId="0" applyFont="1" applyBorder="1" applyAlignment="1">
      <alignment horizontal="left" vertical="top" wrapText="1"/>
    </xf>
    <xf numFmtId="8" fontId="1" fillId="0" borderId="17" xfId="0" applyNumberFormat="1" applyFont="1" applyFill="1" applyBorder="1" applyAlignment="1">
      <alignment vertical="top"/>
    </xf>
    <xf numFmtId="8" fontId="1" fillId="0" borderId="17" xfId="0" applyNumberFormat="1" applyFont="1" applyBorder="1" applyAlignment="1">
      <alignment vertical="top"/>
    </xf>
    <xf numFmtId="0" fontId="1" fillId="0" borderId="17" xfId="0" applyFont="1" applyBorder="1" applyAlignment="1">
      <alignment vertical="top" wrapText="1"/>
    </xf>
    <xf numFmtId="0" fontId="0" fillId="0" borderId="0" xfId="0" applyFont="1" applyBorder="1" applyAlignment="1">
      <alignment vertical="top" wrapText="1"/>
    </xf>
    <xf numFmtId="0" fontId="12" fillId="0" borderId="15" xfId="0" applyFont="1" applyBorder="1" applyAlignment="1">
      <alignment vertical="top"/>
    </xf>
    <xf numFmtId="0" fontId="1" fillId="0" borderId="15" xfId="0" applyFont="1" applyBorder="1" applyAlignment="1">
      <alignment vertical="top"/>
    </xf>
    <xf numFmtId="0" fontId="1" fillId="0" borderId="15" xfId="0" applyFont="1" applyBorder="1" applyAlignment="1">
      <alignment horizontal="left" vertical="top"/>
    </xf>
    <xf numFmtId="0" fontId="1" fillId="0" borderId="0" xfId="0" applyFont="1" applyAlignment="1">
      <alignment vertical="top"/>
    </xf>
    <xf numFmtId="0" fontId="0" fillId="0" borderId="0" xfId="0" applyFont="1" applyAlignment="1">
      <alignment vertical="top" wrapText="1"/>
    </xf>
    <xf numFmtId="0" fontId="0" fillId="0" borderId="0" xfId="0" applyFont="1" applyBorder="1" applyAlignment="1">
      <alignment vertical="top"/>
    </xf>
    <xf numFmtId="0" fontId="1" fillId="0" borderId="0" xfId="0" applyFont="1" applyBorder="1" applyAlignment="1">
      <alignment vertical="center" wrapText="1"/>
    </xf>
    <xf numFmtId="8" fontId="1" fillId="0" borderId="16" xfId="0" applyNumberFormat="1" applyFont="1" applyFill="1" applyBorder="1" applyAlignment="1">
      <alignment horizontal="right" vertical="top"/>
    </xf>
    <xf numFmtId="8" fontId="1" fillId="0" borderId="16" xfId="0" applyNumberFormat="1" applyFont="1" applyBorder="1" applyAlignment="1">
      <alignment horizontal="right" vertical="top"/>
    </xf>
    <xf numFmtId="8" fontId="1" fillId="0" borderId="10" xfId="0" applyNumberFormat="1" applyFont="1" applyFill="1" applyBorder="1" applyAlignment="1">
      <alignment horizontal="right" vertical="top"/>
    </xf>
    <xf numFmtId="8" fontId="1" fillId="0" borderId="10" xfId="0" applyNumberFormat="1" applyFont="1" applyBorder="1" applyAlignment="1">
      <alignment horizontal="right" vertical="top"/>
    </xf>
    <xf numFmtId="164" fontId="1" fillId="0" borderId="10" xfId="0" applyNumberFormat="1" applyFont="1" applyBorder="1" applyAlignment="1">
      <alignment vertical="top"/>
    </xf>
    <xf numFmtId="164" fontId="1" fillId="0" borderId="10" xfId="0" applyNumberFormat="1" applyFont="1" applyBorder="1" applyAlignment="1">
      <alignment horizontal="right" vertical="top"/>
    </xf>
    <xf numFmtId="0" fontId="0" fillId="0" borderId="15" xfId="0" applyFont="1" applyBorder="1" applyAlignment="1">
      <alignment vertical="top"/>
    </xf>
    <xf numFmtId="0" fontId="0" fillId="0" borderId="15" xfId="0" applyFont="1" applyFill="1" applyBorder="1" applyAlignment="1">
      <alignment horizontal="right" vertical="top"/>
    </xf>
    <xf numFmtId="0" fontId="1" fillId="0" borderId="15" xfId="0" applyFont="1" applyBorder="1" applyAlignment="1">
      <alignment horizontal="right" vertical="top"/>
    </xf>
    <xf numFmtId="164" fontId="1" fillId="0" borderId="15" xfId="0" applyNumberFormat="1" applyFont="1" applyBorder="1" applyAlignment="1">
      <alignment horizontal="right" vertical="top"/>
    </xf>
    <xf numFmtId="164" fontId="1" fillId="0" borderId="16" xfId="0" applyNumberFormat="1" applyFont="1" applyFill="1" applyBorder="1" applyAlignment="1">
      <alignment horizontal="right" vertical="top"/>
    </xf>
    <xf numFmtId="164" fontId="1" fillId="0" borderId="16" xfId="0" applyNumberFormat="1" applyFont="1" applyBorder="1" applyAlignment="1">
      <alignment horizontal="right" vertical="top"/>
    </xf>
    <xf numFmtId="164" fontId="1" fillId="0" borderId="10" xfId="0" applyNumberFormat="1" applyFont="1" applyFill="1" applyBorder="1" applyAlignment="1">
      <alignment horizontal="right" vertical="top"/>
    </xf>
    <xf numFmtId="164" fontId="0" fillId="0" borderId="15" xfId="0" applyNumberFormat="1" applyFont="1" applyFill="1" applyBorder="1" applyAlignment="1">
      <alignment horizontal="right" vertical="top"/>
    </xf>
    <xf numFmtId="164" fontId="0" fillId="0" borderId="15" xfId="0" applyNumberFormat="1" applyFont="1" applyBorder="1" applyAlignment="1">
      <alignment horizontal="right" vertical="top"/>
    </xf>
    <xf numFmtId="0" fontId="0" fillId="0" borderId="15" xfId="0" applyFont="1" applyBorder="1" applyAlignment="1">
      <alignment horizontal="right" vertical="top"/>
    </xf>
    <xf numFmtId="164" fontId="1" fillId="0" borderId="15" xfId="0" applyNumberFormat="1" applyFont="1" applyFill="1" applyBorder="1" applyAlignment="1">
      <alignment horizontal="right" vertical="top"/>
    </xf>
    <xf numFmtId="164" fontId="1" fillId="0" borderId="17" xfId="0" applyNumberFormat="1" applyFont="1" applyBorder="1" applyAlignment="1">
      <alignment horizontal="right" vertical="top"/>
    </xf>
    <xf numFmtId="0" fontId="1" fillId="0" borderId="0" xfId="0" applyFont="1" applyBorder="1" applyAlignment="1">
      <alignment horizontal="center" vertical="top" wrapText="1"/>
    </xf>
    <xf numFmtId="0" fontId="1" fillId="33" borderId="11" xfId="0" applyFont="1" applyFill="1" applyBorder="1" applyAlignment="1">
      <alignment vertical="center"/>
    </xf>
    <xf numFmtId="0" fontId="1" fillId="33" borderId="12" xfId="0" applyFont="1" applyFill="1" applyBorder="1" applyAlignment="1">
      <alignment vertical="center"/>
    </xf>
    <xf numFmtId="0" fontId="0" fillId="0" borderId="10" xfId="0" applyFont="1" applyBorder="1" applyAlignment="1">
      <alignment vertical="top"/>
    </xf>
    <xf numFmtId="0" fontId="0" fillId="0" borderId="15" xfId="0" applyFont="1" applyBorder="1" applyAlignment="1">
      <alignment vertical="top" wrapText="1"/>
    </xf>
    <xf numFmtId="0" fontId="1" fillId="0" borderId="15" xfId="0" applyFont="1" applyBorder="1" applyAlignment="1">
      <alignment horizontal="center" vertical="top"/>
    </xf>
    <xf numFmtId="165" fontId="10" fillId="0" borderId="0" xfId="59" applyNumberFormat="1" applyFont="1" applyAlignment="1">
      <alignment vertical="top"/>
      <protection/>
    </xf>
    <xf numFmtId="0" fontId="10" fillId="0" borderId="0" xfId="59" applyFont="1" applyAlignment="1">
      <alignment vertical="top"/>
      <protection/>
    </xf>
    <xf numFmtId="8" fontId="1" fillId="0" borderId="10" xfId="0" applyNumberFormat="1" applyFont="1" applyFill="1" applyBorder="1" applyAlignment="1">
      <alignment vertical="top"/>
    </xf>
    <xf numFmtId="8" fontId="1" fillId="0" borderId="10" xfId="0" applyNumberFormat="1" applyFont="1" applyBorder="1" applyAlignment="1">
      <alignment vertical="top"/>
    </xf>
    <xf numFmtId="0" fontId="1" fillId="0" borderId="0" xfId="0" applyFont="1" applyBorder="1" applyAlignment="1">
      <alignment horizontal="center" vertical="top"/>
    </xf>
    <xf numFmtId="0" fontId="0" fillId="0" borderId="0" xfId="0" applyFont="1" applyAlignment="1">
      <alignment vertical="top"/>
    </xf>
    <xf numFmtId="0" fontId="1" fillId="0" borderId="0" xfId="0" applyFont="1" applyBorder="1" applyAlignment="1">
      <alignment vertical="top"/>
    </xf>
    <xf numFmtId="0" fontId="0" fillId="0" borderId="0" xfId="0" applyFont="1" applyFill="1" applyAlignment="1">
      <alignment vertical="top"/>
    </xf>
    <xf numFmtId="8" fontId="1" fillId="0" borderId="10" xfId="44" applyNumberFormat="1" applyFont="1" applyFill="1" applyBorder="1" applyAlignment="1">
      <alignment vertical="top"/>
    </xf>
    <xf numFmtId="0" fontId="7" fillId="0" borderId="10"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xf>
    <xf numFmtId="164" fontId="1" fillId="0" borderId="10" xfId="0" applyNumberFormat="1" applyFont="1" applyFill="1" applyBorder="1" applyAlignment="1">
      <alignment vertical="top"/>
    </xf>
    <xf numFmtId="7" fontId="1" fillId="0" borderId="10" xfId="0" applyNumberFormat="1" applyFont="1" applyFill="1" applyBorder="1" applyAlignment="1">
      <alignment vertical="top"/>
    </xf>
    <xf numFmtId="0" fontId="1" fillId="0" borderId="0" xfId="0" applyFont="1" applyFill="1" applyBorder="1" applyAlignment="1">
      <alignment vertical="top"/>
    </xf>
    <xf numFmtId="165" fontId="1" fillId="0" borderId="16" xfId="59" applyNumberFormat="1" applyFont="1" applyBorder="1" applyAlignment="1">
      <alignment vertical="top"/>
      <protection/>
    </xf>
    <xf numFmtId="165" fontId="1" fillId="0" borderId="10" xfId="59" applyNumberFormat="1" applyFont="1" applyBorder="1" applyAlignment="1">
      <alignment vertical="top"/>
      <protection/>
    </xf>
    <xf numFmtId="0" fontId="0" fillId="0" borderId="17" xfId="0" applyFont="1" applyBorder="1" applyAlignment="1">
      <alignment horizontal="left" vertical="top" wrapText="1"/>
    </xf>
    <xf numFmtId="0" fontId="1" fillId="0" borderId="16" xfId="0" applyFont="1" applyBorder="1" applyAlignment="1">
      <alignment horizontal="left" vertical="top" wrapText="1"/>
    </xf>
    <xf numFmtId="8" fontId="0" fillId="0" borderId="15" xfId="0" applyNumberFormat="1" applyFont="1" applyBorder="1" applyAlignment="1">
      <alignment horizontal="right" vertical="top"/>
    </xf>
    <xf numFmtId="0" fontId="0" fillId="0" borderId="17" xfId="0" applyFont="1" applyBorder="1" applyAlignment="1">
      <alignment vertical="top" wrapText="1"/>
    </xf>
    <xf numFmtId="0" fontId="5" fillId="0" borderId="0" xfId="0" applyFont="1" applyAlignment="1">
      <alignment vertical="top"/>
    </xf>
    <xf numFmtId="7" fontId="1" fillId="0" borderId="10" xfId="0" applyNumberFormat="1" applyFont="1" applyFill="1" applyBorder="1" applyAlignment="1">
      <alignment horizontal="right" vertical="top"/>
    </xf>
    <xf numFmtId="49" fontId="0" fillId="0" borderId="15" xfId="0" applyNumberFormat="1" applyFont="1" applyBorder="1" applyAlignment="1">
      <alignment horizontal="right" vertical="center"/>
    </xf>
    <xf numFmtId="0" fontId="12" fillId="0" borderId="15" xfId="0" applyFont="1" applyBorder="1" applyAlignment="1">
      <alignment/>
    </xf>
    <xf numFmtId="165" fontId="1" fillId="0" borderId="16" xfId="0" applyNumberFormat="1" applyFont="1" applyFill="1" applyBorder="1" applyAlignment="1">
      <alignment horizontal="right" vertical="center"/>
    </xf>
    <xf numFmtId="0" fontId="0" fillId="0" borderId="0" xfId="0" applyFont="1" applyAlignment="1">
      <alignment horizontal="center" vertical="top"/>
    </xf>
    <xf numFmtId="0" fontId="1" fillId="0" borderId="17" xfId="0" applyFont="1" applyBorder="1" applyAlignment="1">
      <alignment horizontal="center" vertical="top"/>
    </xf>
    <xf numFmtId="8" fontId="1" fillId="0" borderId="17" xfId="0" applyNumberFormat="1" applyFont="1" applyFill="1" applyBorder="1" applyAlignment="1">
      <alignment horizontal="right" vertical="top"/>
    </xf>
    <xf numFmtId="0" fontId="1" fillId="0" borderId="16" xfId="0" applyFont="1" applyBorder="1" applyAlignment="1">
      <alignment horizontal="center" vertical="top"/>
    </xf>
    <xf numFmtId="0" fontId="1" fillId="0" borderId="10" xfId="0" applyFont="1" applyBorder="1" applyAlignment="1">
      <alignment horizontal="center" vertical="top"/>
    </xf>
    <xf numFmtId="0" fontId="0" fillId="0" borderId="0" xfId="0" applyFont="1" applyBorder="1" applyAlignment="1">
      <alignment horizontal="center" vertical="top"/>
    </xf>
    <xf numFmtId="8" fontId="1" fillId="0" borderId="0" xfId="0" applyNumberFormat="1" applyFont="1" applyFill="1" applyBorder="1" applyAlignment="1">
      <alignment horizontal="right" vertical="top"/>
    </xf>
    <xf numFmtId="0" fontId="0" fillId="0" borderId="0" xfId="0" applyFont="1" applyAlignment="1">
      <alignment horizontal="justify" vertical="top" wrapText="1"/>
    </xf>
    <xf numFmtId="49" fontId="1" fillId="0" borderId="10" xfId="0" applyNumberFormat="1" applyFont="1" applyBorder="1" applyAlignment="1">
      <alignment horizontal="center" vertical="top"/>
    </xf>
    <xf numFmtId="0" fontId="0" fillId="0" borderId="0" xfId="0" applyFont="1" applyAlignment="1">
      <alignment vertical="center" wrapText="1"/>
    </xf>
    <xf numFmtId="0" fontId="0" fillId="0" borderId="15" xfId="0" applyFont="1" applyBorder="1" applyAlignment="1">
      <alignment horizontal="justify" vertical="top" wrapText="1"/>
    </xf>
    <xf numFmtId="0" fontId="1" fillId="0" borderId="15" xfId="0" applyFont="1" applyBorder="1" applyAlignment="1" quotePrefix="1">
      <alignment horizontal="center" vertical="top"/>
    </xf>
    <xf numFmtId="0" fontId="0" fillId="0" borderId="16" xfId="0" applyFont="1" applyBorder="1" applyAlignment="1">
      <alignment horizontal="justify" vertical="center" wrapText="1"/>
    </xf>
    <xf numFmtId="0" fontId="1" fillId="0" borderId="16" xfId="0" applyFont="1" applyBorder="1" applyAlignment="1">
      <alignment horizontal="center" vertical="center"/>
    </xf>
    <xf numFmtId="49" fontId="1" fillId="0" borderId="16" xfId="0" applyNumberFormat="1" applyFont="1" applyBorder="1" applyAlignment="1">
      <alignment horizontal="center" vertical="top"/>
    </xf>
    <xf numFmtId="0" fontId="0" fillId="0" borderId="15" xfId="0" applyFont="1" applyBorder="1" applyAlignment="1">
      <alignment horizontal="justify" vertical="center" wrapText="1"/>
    </xf>
    <xf numFmtId="0" fontId="0" fillId="0" borderId="15" xfId="0" applyFont="1" applyFill="1" applyBorder="1" applyAlignment="1">
      <alignment vertical="center"/>
    </xf>
    <xf numFmtId="0" fontId="0" fillId="0" borderId="15" xfId="0" applyFont="1" applyBorder="1" applyAlignment="1">
      <alignment horizontal="right" vertical="center"/>
    </xf>
    <xf numFmtId="8" fontId="0" fillId="0" borderId="15" xfId="0" applyNumberFormat="1" applyFont="1" applyBorder="1" applyAlignment="1">
      <alignment horizontal="right" vertical="top" wrapText="1"/>
    </xf>
    <xf numFmtId="0" fontId="6" fillId="0" borderId="0" xfId="0" applyFont="1" applyFill="1" applyBorder="1" applyAlignment="1">
      <alignment horizontal="center" vertical="center"/>
    </xf>
    <xf numFmtId="8" fontId="1" fillId="0" borderId="17" xfId="0" applyNumberFormat="1" applyFont="1" applyBorder="1" applyAlignment="1">
      <alignment horizontal="right" vertical="top"/>
    </xf>
    <xf numFmtId="0" fontId="11" fillId="0" borderId="0" xfId="0" applyFont="1" applyBorder="1" applyAlignment="1">
      <alignment vertical="top"/>
    </xf>
    <xf numFmtId="0" fontId="1" fillId="0" borderId="15" xfId="0" applyFont="1" applyBorder="1" applyAlignment="1">
      <alignment vertical="center"/>
    </xf>
    <xf numFmtId="0" fontId="0" fillId="0" borderId="0" xfId="0" applyFont="1" applyFill="1" applyBorder="1" applyAlignment="1">
      <alignment vertical="top"/>
    </xf>
    <xf numFmtId="0" fontId="11" fillId="0" borderId="0" xfId="0" applyFont="1" applyFill="1" applyBorder="1" applyAlignment="1">
      <alignment vertical="top"/>
    </xf>
    <xf numFmtId="0" fontId="1" fillId="0" borderId="15" xfId="0" applyFont="1" applyFill="1" applyBorder="1" applyAlignment="1">
      <alignment horizontal="center"/>
    </xf>
    <xf numFmtId="0" fontId="1" fillId="33" borderId="14" xfId="0" applyFont="1" applyFill="1" applyBorder="1" applyAlignment="1">
      <alignment horizontal="center" vertical="center"/>
    </xf>
    <xf numFmtId="0" fontId="1" fillId="0" borderId="10" xfId="0" applyFont="1" applyBorder="1" applyAlignment="1">
      <alignment horizontal="center" vertical="top" wrapText="1"/>
    </xf>
    <xf numFmtId="0" fontId="0" fillId="0" borderId="0" xfId="0" applyFont="1" applyAlignment="1">
      <alignment horizontal="center" vertical="top"/>
    </xf>
    <xf numFmtId="0" fontId="1" fillId="33" borderId="13" xfId="0" applyFont="1" applyFill="1" applyBorder="1" applyAlignment="1">
      <alignment vertical="center"/>
    </xf>
    <xf numFmtId="0" fontId="1" fillId="0" borderId="10" xfId="0" applyFont="1" applyFill="1" applyBorder="1" applyAlignment="1">
      <alignment horizontal="center" vertical="top"/>
    </xf>
    <xf numFmtId="0" fontId="0" fillId="0" borderId="16" xfId="0" applyFont="1" applyFill="1" applyBorder="1" applyAlignment="1">
      <alignment vertical="top"/>
    </xf>
    <xf numFmtId="0" fontId="0" fillId="0" borderId="17" xfId="0" applyFont="1" applyFill="1" applyBorder="1" applyAlignment="1">
      <alignment vertical="top" wrapText="1"/>
    </xf>
    <xf numFmtId="0" fontId="0" fillId="0" borderId="10" xfId="0" applyFont="1" applyFill="1" applyBorder="1" applyAlignment="1">
      <alignment vertical="top" wrapText="1"/>
    </xf>
    <xf numFmtId="0" fontId="0" fillId="0" borderId="16" xfId="0" applyFont="1" applyFill="1" applyBorder="1" applyAlignment="1">
      <alignment vertical="top" wrapText="1"/>
    </xf>
    <xf numFmtId="164" fontId="1" fillId="0" borderId="17" xfId="0" applyNumberFormat="1" applyFont="1" applyFill="1" applyBorder="1" applyAlignment="1">
      <alignment horizontal="right" vertical="top"/>
    </xf>
    <xf numFmtId="0" fontId="1" fillId="0" borderId="15" xfId="0" applyFont="1" applyFill="1" applyBorder="1" applyAlignment="1">
      <alignment horizontal="right" vertical="center"/>
    </xf>
    <xf numFmtId="0" fontId="1" fillId="0" borderId="15" xfId="0" applyFont="1" applyBorder="1" applyAlignment="1">
      <alignment horizontal="right" vertical="center"/>
    </xf>
    <xf numFmtId="8" fontId="3" fillId="0" borderId="10" xfId="0" applyNumberFormat="1" applyFont="1" applyFill="1" applyBorder="1" applyAlignment="1">
      <alignment horizontal="center" vertical="center"/>
    </xf>
    <xf numFmtId="8" fontId="1" fillId="0" borderId="0" xfId="0" applyNumberFormat="1" applyFont="1" applyBorder="1" applyAlignment="1">
      <alignment horizontal="right" vertical="top"/>
    </xf>
    <xf numFmtId="0" fontId="1" fillId="0" borderId="0" xfId="0" applyFont="1" applyAlignment="1">
      <alignment horizontal="center" vertical="center"/>
    </xf>
    <xf numFmtId="0" fontId="0" fillId="0" borderId="15" xfId="0" applyFont="1" applyBorder="1" applyAlignment="1">
      <alignment horizontal="center" vertical="top"/>
    </xf>
    <xf numFmtId="0" fontId="11" fillId="0" borderId="0" xfId="0" applyFont="1" applyBorder="1" applyAlignment="1">
      <alignment/>
    </xf>
    <xf numFmtId="0" fontId="74" fillId="0" borderId="0" xfId="0" applyFont="1" applyAlignment="1">
      <alignment/>
    </xf>
    <xf numFmtId="0" fontId="74" fillId="0" borderId="0" xfId="0" applyFont="1" applyAlignment="1">
      <alignment vertical="center"/>
    </xf>
    <xf numFmtId="0" fontId="75" fillId="0" borderId="0" xfId="0" applyFont="1" applyAlignment="1">
      <alignment vertical="center"/>
    </xf>
    <xf numFmtId="0" fontId="74" fillId="0" borderId="0" xfId="0" applyFont="1" applyAlignment="1">
      <alignment vertical="center" wrapText="1"/>
    </xf>
    <xf numFmtId="0" fontId="69" fillId="0" borderId="0" xfId="0" applyFont="1" applyAlignment="1">
      <alignment/>
    </xf>
    <xf numFmtId="0" fontId="74" fillId="0" borderId="0" xfId="0" applyFont="1" applyAlignment="1">
      <alignment horizontal="center" vertical="top" wrapText="1"/>
    </xf>
    <xf numFmtId="0" fontId="74" fillId="0" borderId="0" xfId="0" applyFont="1" applyAlignment="1">
      <alignment horizontal="center" vertical="top"/>
    </xf>
    <xf numFmtId="0" fontId="76" fillId="0" borderId="0" xfId="0" applyFont="1" applyAlignment="1">
      <alignment horizontal="center" vertical="top"/>
    </xf>
    <xf numFmtId="0" fontId="77" fillId="0" borderId="0" xfId="0" applyFont="1" applyAlignment="1">
      <alignment horizontal="center" vertical="center"/>
    </xf>
    <xf numFmtId="0" fontId="75" fillId="0" borderId="0" xfId="0" applyFont="1" applyAlignment="1">
      <alignment vertical="top"/>
    </xf>
    <xf numFmtId="0" fontId="74" fillId="0" borderId="0" xfId="0" applyFont="1" applyAlignment="1">
      <alignment vertical="top"/>
    </xf>
    <xf numFmtId="0" fontId="74" fillId="0" borderId="0" xfId="0" applyFont="1" applyAlignment="1">
      <alignment vertical="top" wrapText="1"/>
    </xf>
    <xf numFmtId="0" fontId="74" fillId="0" borderId="0" xfId="0" applyFont="1" applyBorder="1" applyAlignment="1">
      <alignment vertical="top"/>
    </xf>
    <xf numFmtId="49" fontId="1" fillId="0" borderId="15" xfId="0" applyNumberFormat="1" applyFont="1" applyFill="1" applyBorder="1" applyAlignment="1">
      <alignment vertical="center"/>
    </xf>
    <xf numFmtId="0" fontId="1" fillId="0" borderId="15" xfId="0" applyFont="1" applyFill="1" applyBorder="1" applyAlignment="1">
      <alignment vertical="center"/>
    </xf>
    <xf numFmtId="8" fontId="1" fillId="0" borderId="15" xfId="0" applyNumberFormat="1" applyFont="1" applyBorder="1" applyAlignment="1">
      <alignment vertical="center"/>
    </xf>
    <xf numFmtId="0" fontId="1" fillId="0" borderId="0" xfId="0" applyFont="1" applyAlignment="1">
      <alignment horizontal="center" vertical="top"/>
    </xf>
    <xf numFmtId="0" fontId="0" fillId="0" borderId="0" xfId="0" applyFont="1" applyAlignment="1">
      <alignment horizontal="center"/>
    </xf>
    <xf numFmtId="8" fontId="1" fillId="0" borderId="18" xfId="0" applyNumberFormat="1" applyFont="1" applyFill="1" applyBorder="1" applyAlignment="1">
      <alignment vertical="top"/>
    </xf>
    <xf numFmtId="8" fontId="1" fillId="0" borderId="18" xfId="0" applyNumberFormat="1" applyFont="1" applyBorder="1" applyAlignment="1">
      <alignment vertical="top"/>
    </xf>
    <xf numFmtId="0" fontId="0" fillId="0" borderId="18" xfId="0" applyFont="1" applyBorder="1" applyAlignment="1">
      <alignment vertical="top" wrapText="1"/>
    </xf>
    <xf numFmtId="165" fontId="1" fillId="0" borderId="18" xfId="59" applyNumberFormat="1" applyFont="1" applyBorder="1" applyAlignment="1">
      <alignment vertical="top"/>
      <protection/>
    </xf>
    <xf numFmtId="0" fontId="0" fillId="0" borderId="18" xfId="0" applyFont="1" applyBorder="1" applyAlignment="1">
      <alignment horizontal="left" vertical="top" wrapText="1"/>
    </xf>
    <xf numFmtId="0" fontId="1" fillId="0" borderId="16" xfId="0" applyFont="1" applyBorder="1" applyAlignment="1">
      <alignment vertical="top" wrapText="1"/>
    </xf>
    <xf numFmtId="8" fontId="1" fillId="0" borderId="16" xfId="44" applyNumberFormat="1" applyFont="1" applyFill="1" applyBorder="1" applyAlignment="1">
      <alignment vertical="top"/>
    </xf>
    <xf numFmtId="8" fontId="1" fillId="0" borderId="16" xfId="44" applyNumberFormat="1" applyFont="1" applyFill="1" applyBorder="1" applyAlignment="1">
      <alignment horizontal="right" vertical="top"/>
    </xf>
    <xf numFmtId="8" fontId="1" fillId="0" borderId="16" xfId="44" applyNumberFormat="1" applyFont="1" applyBorder="1" applyAlignment="1">
      <alignment horizontal="right" vertical="top"/>
    </xf>
    <xf numFmtId="0" fontId="0" fillId="0" borderId="18" xfId="0" applyFont="1" applyBorder="1" applyAlignment="1">
      <alignment vertical="top"/>
    </xf>
    <xf numFmtId="0" fontId="1" fillId="0" borderId="18" xfId="0" applyFont="1" applyBorder="1" applyAlignment="1">
      <alignment horizontal="center" vertical="top"/>
    </xf>
    <xf numFmtId="0" fontId="1" fillId="0" borderId="16" xfId="0" applyFont="1" applyBorder="1" applyAlignment="1">
      <alignment horizontal="center" vertical="top" wrapText="1"/>
    </xf>
    <xf numFmtId="0" fontId="1" fillId="0" borderId="15" xfId="0" applyFont="1" applyBorder="1" applyAlignment="1">
      <alignment/>
    </xf>
    <xf numFmtId="0" fontId="1" fillId="0" borderId="15" xfId="0" applyFont="1" applyBorder="1" applyAlignment="1">
      <alignment wrapText="1"/>
    </xf>
    <xf numFmtId="8" fontId="1" fillId="0" borderId="15" xfId="0" applyNumberFormat="1" applyFont="1" applyFill="1" applyBorder="1" applyAlignment="1">
      <alignment/>
    </xf>
    <xf numFmtId="8" fontId="1" fillId="0" borderId="15" xfId="0" applyNumberFormat="1" applyFont="1" applyBorder="1" applyAlignment="1">
      <alignment/>
    </xf>
    <xf numFmtId="0" fontId="1" fillId="0" borderId="0" xfId="0" applyFont="1" applyAlignment="1">
      <alignment/>
    </xf>
    <xf numFmtId="164" fontId="0" fillId="0" borderId="15" xfId="0" applyNumberFormat="1" applyFont="1" applyBorder="1" applyAlignment="1">
      <alignment horizontal="center" vertical="top"/>
    </xf>
    <xf numFmtId="0" fontId="0" fillId="0" borderId="15" xfId="0" applyFont="1" applyBorder="1" applyAlignment="1">
      <alignment horizontal="center" vertical="center"/>
    </xf>
    <xf numFmtId="2" fontId="1" fillId="0" borderId="10" xfId="0" applyNumberFormat="1" applyFont="1" applyBorder="1" applyAlignment="1">
      <alignment horizontal="center" vertical="top"/>
    </xf>
    <xf numFmtId="2" fontId="1" fillId="0" borderId="18"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7" xfId="0" applyNumberFormat="1" applyFont="1" applyBorder="1" applyAlignment="1">
      <alignment horizontal="center" vertical="top"/>
    </xf>
    <xf numFmtId="49" fontId="0" fillId="0" borderId="15" xfId="0" applyNumberFormat="1" applyFont="1" applyBorder="1" applyAlignment="1">
      <alignment horizontal="center" vertical="center"/>
    </xf>
    <xf numFmtId="0" fontId="12" fillId="0" borderId="0" xfId="0" applyFont="1" applyAlignment="1">
      <alignment horizontal="center" vertical="top"/>
    </xf>
    <xf numFmtId="0" fontId="12" fillId="0" borderId="0" xfId="0" applyFont="1" applyAlignment="1">
      <alignment horizontal="center" vertical="center"/>
    </xf>
    <xf numFmtId="0" fontId="11" fillId="0" borderId="0" xfId="0" applyFont="1" applyAlignment="1">
      <alignment horizontal="center" vertical="center"/>
    </xf>
    <xf numFmtId="49" fontId="3" fillId="0" borderId="10" xfId="0" applyNumberFormat="1" applyFont="1" applyFill="1" applyBorder="1" applyAlignment="1">
      <alignment horizontal="center" vertical="top"/>
    </xf>
    <xf numFmtId="0" fontId="0" fillId="0" borderId="17" xfId="0" applyFont="1" applyBorder="1" applyAlignment="1">
      <alignment vertical="top"/>
    </xf>
    <xf numFmtId="0" fontId="1" fillId="0" borderId="18" xfId="0" applyFont="1" applyBorder="1" applyAlignment="1">
      <alignment vertical="top" wrapText="1"/>
    </xf>
    <xf numFmtId="0" fontId="13" fillId="0" borderId="0" xfId="0" applyFont="1" applyAlignment="1">
      <alignment horizontal="left" vertical="center" wrapText="1"/>
    </xf>
    <xf numFmtId="0" fontId="14" fillId="0" borderId="0" xfId="0" applyFont="1" applyBorder="1" applyAlignment="1">
      <alignment/>
    </xf>
    <xf numFmtId="0" fontId="1" fillId="0" borderId="0" xfId="0" applyFont="1" applyBorder="1" applyAlignment="1">
      <alignment vertical="center"/>
    </xf>
    <xf numFmtId="0" fontId="74" fillId="0" borderId="0" xfId="0" applyFont="1" applyBorder="1" applyAlignment="1">
      <alignment/>
    </xf>
    <xf numFmtId="0" fontId="78" fillId="0" borderId="19" xfId="0" applyFont="1" applyBorder="1" applyAlignment="1">
      <alignment vertical="center" wrapText="1"/>
    </xf>
    <xf numFmtId="8" fontId="79" fillId="0" borderId="10" xfId="0" applyNumberFormat="1" applyFont="1" applyFill="1" applyBorder="1" applyAlignment="1">
      <alignment horizontal="right" vertical="top"/>
    </xf>
    <xf numFmtId="8" fontId="79" fillId="0" borderId="10" xfId="0" applyNumberFormat="1" applyFont="1" applyBorder="1" applyAlignment="1">
      <alignment horizontal="right" vertical="top"/>
    </xf>
    <xf numFmtId="0" fontId="12" fillId="0" borderId="0" xfId="0" applyFont="1" applyBorder="1" applyAlignment="1">
      <alignment/>
    </xf>
    <xf numFmtId="0" fontId="69" fillId="0" borderId="0" xfId="0" applyFont="1" applyAlignment="1">
      <alignment vertical="top"/>
    </xf>
    <xf numFmtId="8" fontId="3" fillId="34" borderId="14" xfId="0" applyNumberFormat="1" applyFont="1" applyFill="1" applyBorder="1" applyAlignment="1">
      <alignment horizontal="center" vertical="center"/>
    </xf>
    <xf numFmtId="49" fontId="1" fillId="0" borderId="0" xfId="0" applyNumberFormat="1" applyFont="1" applyBorder="1" applyAlignment="1">
      <alignment horizontal="center" vertical="top"/>
    </xf>
    <xf numFmtId="8" fontId="6" fillId="0" borderId="0" xfId="0" applyNumberFormat="1" applyFont="1" applyBorder="1" applyAlignment="1">
      <alignment horizontal="center" vertical="top"/>
    </xf>
    <xf numFmtId="0" fontId="6" fillId="0" borderId="16" xfId="0" applyFont="1" applyBorder="1" applyAlignment="1">
      <alignment vertical="top" wrapText="1"/>
    </xf>
    <xf numFmtId="0" fontId="6" fillId="0" borderId="0" xfId="0" applyFont="1" applyBorder="1" applyAlignment="1">
      <alignment vertical="top" wrapText="1"/>
    </xf>
    <xf numFmtId="0" fontId="69" fillId="0" borderId="0" xfId="0" applyFont="1" applyAlignment="1">
      <alignment vertical="center"/>
    </xf>
    <xf numFmtId="0" fontId="75" fillId="0" borderId="0" xfId="0" applyFont="1" applyBorder="1" applyAlignment="1">
      <alignment horizontal="center" vertical="center"/>
    </xf>
    <xf numFmtId="165" fontId="1" fillId="0" borderId="0" xfId="59" applyNumberFormat="1" applyFont="1" applyBorder="1" applyAlignment="1">
      <alignment vertical="top"/>
      <protection/>
    </xf>
    <xf numFmtId="49" fontId="78" fillId="0" borderId="0" xfId="0" applyNumberFormat="1" applyFont="1" applyBorder="1" applyAlignment="1">
      <alignment horizontal="center" vertical="top" wrapText="1"/>
    </xf>
    <xf numFmtId="8" fontId="0" fillId="0" borderId="15" xfId="0" applyNumberFormat="1" applyFont="1"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top" wrapText="1"/>
    </xf>
    <xf numFmtId="0" fontId="0" fillId="0" borderId="0" xfId="0" applyFont="1" applyFill="1" applyBorder="1" applyAlignment="1">
      <alignment vertical="top" wrapText="1"/>
    </xf>
    <xf numFmtId="0" fontId="7" fillId="0" borderId="16" xfId="0" applyFont="1" applyBorder="1" applyAlignment="1">
      <alignment horizontal="left" vertical="top" wrapText="1"/>
    </xf>
    <xf numFmtId="0" fontId="12" fillId="0" borderId="15" xfId="0" applyFont="1" applyBorder="1" applyAlignment="1">
      <alignment horizontal="center" vertical="top"/>
    </xf>
    <xf numFmtId="0" fontId="11" fillId="0" borderId="0" xfId="0" applyFont="1" applyBorder="1" applyAlignment="1">
      <alignment horizontal="center" vertical="top"/>
    </xf>
    <xf numFmtId="0" fontId="11" fillId="0" borderId="17" xfId="0" applyFont="1" applyBorder="1" applyAlignment="1">
      <alignment horizontal="center" vertical="top"/>
    </xf>
    <xf numFmtId="0" fontId="11" fillId="0" borderId="10" xfId="0" applyFont="1" applyBorder="1" applyAlignment="1">
      <alignment horizontal="center" vertical="top"/>
    </xf>
    <xf numFmtId="0" fontId="75" fillId="0" borderId="10" xfId="0" applyFont="1" applyBorder="1" applyAlignment="1">
      <alignment horizontal="center" vertical="top" wrapText="1"/>
    </xf>
    <xf numFmtId="0" fontId="75" fillId="0" borderId="0" xfId="0" applyFont="1" applyBorder="1" applyAlignment="1">
      <alignment horizontal="center" vertical="top" wrapText="1"/>
    </xf>
    <xf numFmtId="0" fontId="11" fillId="0" borderId="16" xfId="0" applyFont="1" applyFill="1" applyBorder="1" applyAlignment="1">
      <alignment horizontal="center" vertical="top" wrapText="1"/>
    </xf>
    <xf numFmtId="0" fontId="11" fillId="0" borderId="16" xfId="0" applyFont="1" applyBorder="1" applyAlignment="1">
      <alignment horizontal="center" vertical="top"/>
    </xf>
    <xf numFmtId="0" fontId="11" fillId="0" borderId="16" xfId="0" applyFont="1" applyBorder="1" applyAlignment="1">
      <alignment horizontal="center" vertical="top" wrapText="1"/>
    </xf>
    <xf numFmtId="0" fontId="13" fillId="0" borderId="0" xfId="0" applyFont="1" applyAlignment="1">
      <alignment horizontal="center" vertical="top"/>
    </xf>
    <xf numFmtId="0" fontId="12" fillId="0" borderId="15" xfId="0" applyFont="1" applyFill="1" applyBorder="1" applyAlignment="1">
      <alignment horizontal="center"/>
    </xf>
    <xf numFmtId="0" fontId="12" fillId="0" borderId="15" xfId="0" applyFont="1" applyBorder="1" applyAlignment="1">
      <alignment horizontal="center"/>
    </xf>
    <xf numFmtId="0" fontId="21" fillId="0" borderId="15" xfId="0" applyFont="1" applyBorder="1" applyAlignment="1">
      <alignment/>
    </xf>
    <xf numFmtId="0" fontId="12" fillId="0" borderId="10" xfId="0" applyFont="1" applyFill="1" applyBorder="1" applyAlignment="1">
      <alignment horizontal="center" vertical="top"/>
    </xf>
    <xf numFmtId="0" fontId="12" fillId="0" borderId="17" xfId="0" applyFont="1" applyFill="1" applyBorder="1" applyAlignment="1">
      <alignment horizontal="center" vertical="top"/>
    </xf>
    <xf numFmtId="0" fontId="12" fillId="0" borderId="10" xfId="0" applyFont="1" applyFill="1" applyBorder="1" applyAlignment="1">
      <alignment horizontal="center" vertical="top" wrapText="1"/>
    </xf>
    <xf numFmtId="0" fontId="12" fillId="0" borderId="16" xfId="0" applyFont="1" applyFill="1" applyBorder="1" applyAlignment="1">
      <alignment horizontal="center" vertical="top"/>
    </xf>
    <xf numFmtId="0" fontId="12" fillId="0" borderId="0" xfId="0" applyFont="1" applyFill="1" applyBorder="1" applyAlignment="1">
      <alignment horizontal="center" vertical="top"/>
    </xf>
    <xf numFmtId="0" fontId="1" fillId="33" borderId="11" xfId="0" applyFont="1" applyFill="1" applyBorder="1" applyAlignment="1">
      <alignment vertical="top"/>
    </xf>
    <xf numFmtId="164" fontId="1" fillId="0" borderId="10" xfId="0" applyNumberFormat="1" applyFont="1" applyBorder="1" applyAlignment="1">
      <alignment horizontal="center" vertical="top"/>
    </xf>
    <xf numFmtId="164" fontId="1" fillId="0" borderId="18" xfId="0" applyNumberFormat="1" applyFont="1" applyBorder="1" applyAlignment="1">
      <alignment horizontal="center" vertical="top"/>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6" xfId="0" applyFont="1" applyBorder="1" applyAlignment="1">
      <alignment horizontal="center" vertical="center"/>
    </xf>
    <xf numFmtId="8" fontId="3" fillId="0" borderId="16" xfId="0" applyNumberFormat="1" applyFont="1" applyBorder="1" applyAlignment="1">
      <alignment horizontal="center" vertical="center"/>
    </xf>
    <xf numFmtId="49" fontId="3" fillId="0" borderId="17" xfId="0" applyNumberFormat="1" applyFont="1" applyFill="1" applyBorder="1" applyAlignment="1">
      <alignment horizontal="center" vertical="top"/>
    </xf>
    <xf numFmtId="8" fontId="6" fillId="0" borderId="10" xfId="0" applyNumberFormat="1" applyFont="1" applyBorder="1" applyAlignment="1">
      <alignment horizontal="center" vertical="top"/>
    </xf>
    <xf numFmtId="8" fontId="6" fillId="0" borderId="17" xfId="0" applyNumberFormat="1" applyFont="1" applyBorder="1" applyAlignment="1">
      <alignment horizontal="center" vertical="top"/>
    </xf>
    <xf numFmtId="8" fontId="6" fillId="0" borderId="16" xfId="0" applyNumberFormat="1" applyFont="1" applyBorder="1" applyAlignment="1">
      <alignment horizontal="center" vertical="top"/>
    </xf>
    <xf numFmtId="0" fontId="1" fillId="33" borderId="20" xfId="0" applyFont="1" applyFill="1" applyBorder="1" applyAlignment="1">
      <alignment horizontal="center"/>
    </xf>
    <xf numFmtId="8" fontId="1" fillId="0" borderId="10" xfId="0" applyNumberFormat="1" applyFont="1" applyFill="1" applyBorder="1" applyAlignment="1">
      <alignment horizontal="center" vertical="top"/>
    </xf>
    <xf numFmtId="8" fontId="1" fillId="0" borderId="18" xfId="0" applyNumberFormat="1" applyFont="1" applyFill="1" applyBorder="1" applyAlignment="1">
      <alignment horizontal="center" vertical="top"/>
    </xf>
    <xf numFmtId="8" fontId="1" fillId="35" borderId="16" xfId="0" applyNumberFormat="1" applyFont="1" applyFill="1" applyBorder="1" applyAlignment="1">
      <alignment horizontal="right" vertical="top"/>
    </xf>
    <xf numFmtId="8" fontId="1" fillId="35" borderId="10" xfId="0" applyNumberFormat="1" applyFont="1" applyFill="1" applyBorder="1" applyAlignment="1">
      <alignment vertical="top"/>
    </xf>
    <xf numFmtId="8" fontId="1" fillId="35" borderId="18" xfId="0" applyNumberFormat="1" applyFont="1" applyFill="1" applyBorder="1" applyAlignment="1">
      <alignment vertical="top"/>
    </xf>
    <xf numFmtId="164" fontId="1" fillId="0" borderId="16" xfId="0" applyNumberFormat="1" applyFont="1" applyBorder="1" applyAlignment="1">
      <alignment horizontal="center" vertical="top"/>
    </xf>
    <xf numFmtId="8" fontId="1" fillId="0" borderId="16" xfId="0" applyNumberFormat="1" applyFont="1" applyFill="1" applyBorder="1" applyAlignment="1">
      <alignment horizontal="center" vertical="top"/>
    </xf>
    <xf numFmtId="49" fontId="1" fillId="0" borderId="17" xfId="0" applyNumberFormat="1" applyFont="1" applyFill="1" applyBorder="1" applyAlignment="1">
      <alignment horizontal="right" vertical="top"/>
    </xf>
    <xf numFmtId="0" fontId="74" fillId="0" borderId="0" xfId="0" applyFont="1" applyAlignment="1">
      <alignment wrapText="1"/>
    </xf>
    <xf numFmtId="0" fontId="74" fillId="0" borderId="0" xfId="0" applyFont="1" applyAlignment="1">
      <alignment/>
    </xf>
    <xf numFmtId="0" fontId="6" fillId="0" borderId="0" xfId="0" applyFont="1" applyBorder="1" applyAlignment="1">
      <alignment horizontal="center" vertical="top"/>
    </xf>
    <xf numFmtId="0" fontId="6" fillId="0" borderId="0" xfId="0" applyFont="1" applyFill="1" applyBorder="1" applyAlignment="1">
      <alignment horizontal="center" vertical="top"/>
    </xf>
    <xf numFmtId="0" fontId="11" fillId="0" borderId="18" xfId="0" applyFont="1" applyBorder="1" applyAlignment="1">
      <alignment horizontal="center" vertical="top" wrapText="1"/>
    </xf>
    <xf numFmtId="165" fontId="11" fillId="0" borderId="18" xfId="0" applyNumberFormat="1" applyFont="1" applyFill="1" applyBorder="1" applyAlignment="1">
      <alignment horizontal="right" vertical="top"/>
    </xf>
    <xf numFmtId="164" fontId="11" fillId="0" borderId="18" xfId="0" applyNumberFormat="1" applyFont="1" applyFill="1" applyBorder="1" applyAlignment="1">
      <alignment vertical="top"/>
    </xf>
    <xf numFmtId="0" fontId="78" fillId="0" borderId="0" xfId="0" applyFont="1" applyBorder="1" applyAlignment="1">
      <alignment vertical="top" wrapText="1"/>
    </xf>
    <xf numFmtId="164" fontId="1" fillId="0" borderId="16" xfId="0" applyNumberFormat="1" applyFont="1" applyFill="1" applyBorder="1" applyAlignment="1">
      <alignment horizontal="center" vertical="top"/>
    </xf>
    <xf numFmtId="164" fontId="6" fillId="0" borderId="16"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164" fontId="6" fillId="0" borderId="17" xfId="0" applyNumberFormat="1" applyFont="1" applyFill="1" applyBorder="1" applyAlignment="1">
      <alignment horizontal="center" vertical="top"/>
    </xf>
    <xf numFmtId="164" fontId="1" fillId="0" borderId="0" xfId="0" applyNumberFormat="1" applyFont="1" applyFill="1" applyBorder="1" applyAlignment="1">
      <alignment horizontal="center" vertical="top"/>
    </xf>
    <xf numFmtId="164" fontId="1" fillId="0" borderId="17" xfId="0" applyNumberFormat="1" applyFont="1" applyFill="1" applyBorder="1" applyAlignment="1">
      <alignment horizontal="center" vertical="top"/>
    </xf>
    <xf numFmtId="0" fontId="1" fillId="33" borderId="12" xfId="0" applyFont="1" applyFill="1" applyBorder="1" applyAlignment="1">
      <alignment vertical="top"/>
    </xf>
    <xf numFmtId="0" fontId="6" fillId="0" borderId="14" xfId="0" applyFont="1" applyFill="1" applyBorder="1" applyAlignment="1">
      <alignment horizontal="center" vertical="top"/>
    </xf>
    <xf numFmtId="0" fontId="6" fillId="0" borderId="14" xfId="0" applyFont="1" applyBorder="1" applyAlignment="1">
      <alignment horizontal="center" vertical="top"/>
    </xf>
    <xf numFmtId="8" fontId="6" fillId="0" borderId="16" xfId="0" applyNumberFormat="1" applyFont="1" applyFill="1" applyBorder="1" applyAlignment="1">
      <alignment horizontal="center" vertical="top" wrapText="1"/>
    </xf>
    <xf numFmtId="8" fontId="6" fillId="0" borderId="10" xfId="0" applyNumberFormat="1" applyFont="1" applyFill="1" applyBorder="1" applyAlignment="1">
      <alignment horizontal="center" vertical="top" wrapText="1"/>
    </xf>
    <xf numFmtId="0" fontId="3" fillId="33" borderId="14" xfId="0" applyFont="1" applyFill="1" applyBorder="1" applyAlignment="1">
      <alignment horizontal="right" vertical="center"/>
    </xf>
    <xf numFmtId="0" fontId="0" fillId="0" borderId="0" xfId="0" applyFont="1" applyBorder="1" applyAlignment="1">
      <alignment horizontal="right" vertical="top"/>
    </xf>
    <xf numFmtId="0" fontId="0" fillId="0" borderId="0" xfId="0" applyFont="1" applyAlignment="1">
      <alignment horizontal="right" vertical="top"/>
    </xf>
    <xf numFmtId="8" fontId="1" fillId="0" borderId="16" xfId="0" applyNumberFormat="1" applyFont="1" applyBorder="1" applyAlignment="1">
      <alignment horizontal="center" vertical="center"/>
    </xf>
    <xf numFmtId="0" fontId="1" fillId="0" borderId="0" xfId="0" applyFont="1" applyFill="1" applyAlignment="1">
      <alignment vertical="top"/>
    </xf>
    <xf numFmtId="0" fontId="7" fillId="35" borderId="16" xfId="0" applyFont="1" applyFill="1" applyBorder="1" applyAlignment="1">
      <alignment vertical="center" wrapText="1"/>
    </xf>
    <xf numFmtId="0" fontId="7" fillId="35" borderId="10" xfId="0" applyFont="1" applyFill="1" applyBorder="1" applyAlignment="1">
      <alignment vertical="top" wrapText="1"/>
    </xf>
    <xf numFmtId="0" fontId="80" fillId="35" borderId="0" xfId="0" applyFont="1" applyFill="1" applyBorder="1" applyAlignment="1">
      <alignment/>
    </xf>
    <xf numFmtId="0" fontId="69" fillId="35" borderId="0" xfId="0" applyFont="1" applyFill="1" applyAlignment="1">
      <alignment/>
    </xf>
    <xf numFmtId="8" fontId="6" fillId="0" borderId="18" xfId="0" applyNumberFormat="1" applyFont="1" applyBorder="1" applyAlignment="1">
      <alignment horizontal="center" vertical="top"/>
    </xf>
    <xf numFmtId="0" fontId="1" fillId="0" borderId="10" xfId="0" applyFont="1" applyBorder="1" applyAlignment="1">
      <alignment horizontal="left" vertical="top" wrapText="1"/>
    </xf>
    <xf numFmtId="0" fontId="11" fillId="0" borderId="10" xfId="0" applyNumberFormat="1" applyFont="1" applyBorder="1" applyAlignment="1">
      <alignment horizontal="center" vertical="top"/>
    </xf>
    <xf numFmtId="164" fontId="1" fillId="0" borderId="10" xfId="0" applyNumberFormat="1" applyFont="1" applyFill="1" applyBorder="1" applyAlignment="1">
      <alignment horizontal="center" vertical="top"/>
    </xf>
    <xf numFmtId="164" fontId="1" fillId="0" borderId="18" xfId="0" applyNumberFormat="1" applyFont="1" applyFill="1" applyBorder="1" applyAlignment="1">
      <alignment horizontal="center" vertical="top"/>
    </xf>
    <xf numFmtId="0" fontId="0" fillId="0" borderId="0" xfId="0" applyFont="1" applyFill="1" applyBorder="1" applyAlignment="1">
      <alignment horizontal="left" vertical="top" wrapText="1"/>
    </xf>
    <xf numFmtId="0" fontId="0" fillId="0" borderId="17" xfId="0" applyFont="1" applyFill="1" applyBorder="1" applyAlignment="1">
      <alignment horizontal="left" vertical="top" wrapText="1"/>
    </xf>
    <xf numFmtId="164" fontId="1" fillId="0" borderId="15" xfId="0" applyNumberFormat="1" applyFont="1" applyFill="1" applyBorder="1" applyAlignment="1">
      <alignment horizontal="center" vertical="top"/>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75" fillId="0" borderId="21" xfId="0" applyFont="1" applyBorder="1" applyAlignment="1">
      <alignment horizontal="center" vertical="top"/>
    </xf>
    <xf numFmtId="0" fontId="74" fillId="0" borderId="21" xfId="0" applyFont="1" applyBorder="1" applyAlignment="1">
      <alignment vertical="top"/>
    </xf>
    <xf numFmtId="0" fontId="74" fillId="0" borderId="21" xfId="0" applyFont="1" applyBorder="1" applyAlignment="1">
      <alignment horizontal="center" vertical="top"/>
    </xf>
    <xf numFmtId="49" fontId="75" fillId="0" borderId="21" xfId="0" applyNumberFormat="1" applyFont="1" applyBorder="1" applyAlignment="1">
      <alignment horizontal="center" vertical="top"/>
    </xf>
    <xf numFmtId="0" fontId="75" fillId="0" borderId="21" xfId="0" applyFont="1" applyBorder="1" applyAlignment="1">
      <alignment horizontal="center" vertical="center"/>
    </xf>
    <xf numFmtId="0" fontId="75" fillId="0" borderId="22" xfId="0" applyFont="1" applyBorder="1" applyAlignment="1">
      <alignment horizontal="center" vertical="top"/>
    </xf>
    <xf numFmtId="165" fontId="1" fillId="0" borderId="16" xfId="0" applyNumberFormat="1" applyFont="1" applyFill="1" applyBorder="1" applyAlignment="1">
      <alignment horizontal="center" vertical="center"/>
    </xf>
    <xf numFmtId="164" fontId="1" fillId="0" borderId="16" xfId="61" applyNumberFormat="1" applyFont="1" applyFill="1" applyBorder="1" applyAlignment="1" quotePrefix="1">
      <alignment horizontal="center" vertical="top"/>
      <protection/>
    </xf>
    <xf numFmtId="164" fontId="1" fillId="0" borderId="0" xfId="0" applyNumberFormat="1" applyFont="1" applyBorder="1" applyAlignment="1">
      <alignment horizontal="center" vertical="top"/>
    </xf>
    <xf numFmtId="8" fontId="1" fillId="0" borderId="0" xfId="0" applyNumberFormat="1" applyFont="1" applyBorder="1" applyAlignment="1">
      <alignment horizontal="center" vertical="top"/>
    </xf>
    <xf numFmtId="8" fontId="1" fillId="0" borderId="17" xfId="0" applyNumberFormat="1" applyFont="1" applyBorder="1" applyAlignment="1">
      <alignment horizontal="center" vertical="top"/>
    </xf>
    <xf numFmtId="8" fontId="6" fillId="0" borderId="0" xfId="0" applyNumberFormat="1" applyFont="1" applyBorder="1" applyAlignment="1">
      <alignment vertical="top"/>
    </xf>
    <xf numFmtId="8" fontId="6" fillId="0" borderId="10" xfId="0" applyNumberFormat="1" applyFont="1" applyBorder="1" applyAlignment="1">
      <alignment vertical="top"/>
    </xf>
    <xf numFmtId="8" fontId="1" fillId="0" borderId="23" xfId="0" applyNumberFormat="1" applyFont="1" applyBorder="1" applyAlignment="1">
      <alignment horizontal="right" vertical="top"/>
    </xf>
    <xf numFmtId="8" fontId="1" fillId="0" borderId="18" xfId="0" applyNumberFormat="1" applyFont="1" applyBorder="1" applyAlignment="1">
      <alignment horizontal="center" vertical="top"/>
    </xf>
    <xf numFmtId="164" fontId="1" fillId="0" borderId="17" xfId="0" applyNumberFormat="1" applyFont="1" applyBorder="1" applyAlignment="1">
      <alignment horizontal="center" vertical="top"/>
    </xf>
    <xf numFmtId="0" fontId="6" fillId="0" borderId="0" xfId="0" applyFont="1" applyBorder="1" applyAlignment="1">
      <alignment horizontal="left" vertical="top" wrapText="1"/>
    </xf>
    <xf numFmtId="0" fontId="6" fillId="0" borderId="23" xfId="0" applyFont="1" applyBorder="1" applyAlignment="1">
      <alignment horizontal="left" vertical="top" wrapText="1"/>
    </xf>
    <xf numFmtId="0" fontId="1" fillId="0" borderId="23" xfId="0" applyFont="1" applyFill="1" applyBorder="1" applyAlignment="1">
      <alignment horizontal="center" vertical="top"/>
    </xf>
    <xf numFmtId="8" fontId="1" fillId="0" borderId="23" xfId="0" applyNumberFormat="1" applyFont="1" applyFill="1" applyBorder="1" applyAlignment="1">
      <alignment horizontal="right" vertical="top"/>
    </xf>
    <xf numFmtId="8" fontId="6" fillId="0" borderId="23" xfId="0" applyNumberFormat="1" applyFont="1" applyBorder="1" applyAlignment="1">
      <alignment vertical="top"/>
    </xf>
    <xf numFmtId="0" fontId="75" fillId="0" borderId="0" xfId="0" applyFont="1" applyBorder="1" applyAlignment="1">
      <alignment horizontal="center" vertical="top"/>
    </xf>
    <xf numFmtId="4" fontId="0" fillId="0" borderId="0" xfId="0" applyNumberFormat="1" applyFont="1" applyBorder="1" applyAlignment="1">
      <alignment vertical="top"/>
    </xf>
    <xf numFmtId="4" fontId="0" fillId="0" borderId="15" xfId="0" applyNumberFormat="1" applyFont="1" applyBorder="1" applyAlignment="1">
      <alignment vertical="top"/>
    </xf>
    <xf numFmtId="4" fontId="81" fillId="0" borderId="15" xfId="0" applyNumberFormat="1" applyFont="1" applyBorder="1" applyAlignment="1">
      <alignment vertical="top"/>
    </xf>
    <xf numFmtId="4" fontId="81" fillId="0" borderId="10" xfId="0" applyNumberFormat="1" applyFont="1" applyBorder="1" applyAlignment="1">
      <alignment horizontal="right" vertical="top"/>
    </xf>
    <xf numFmtId="4" fontId="82" fillId="0" borderId="15" xfId="0" applyNumberFormat="1" applyFont="1" applyBorder="1" applyAlignment="1">
      <alignment vertical="top"/>
    </xf>
    <xf numFmtId="4" fontId="82" fillId="0" borderId="15" xfId="0" applyNumberFormat="1" applyFont="1" applyBorder="1" applyAlignment="1">
      <alignment horizontal="right" vertical="top"/>
    </xf>
    <xf numFmtId="4" fontId="82" fillId="0" borderId="10" xfId="0" applyNumberFormat="1" applyFont="1" applyBorder="1" applyAlignment="1">
      <alignment vertical="top"/>
    </xf>
    <xf numFmtId="4" fontId="81" fillId="0" borderId="15" xfId="0" applyNumberFormat="1" applyFont="1" applyFill="1" applyBorder="1" applyAlignment="1">
      <alignment vertical="top"/>
    </xf>
    <xf numFmtId="4" fontId="0" fillId="0" borderId="15" xfId="0" applyNumberFormat="1" applyFont="1" applyBorder="1" applyAlignment="1">
      <alignment horizontal="right" vertical="top"/>
    </xf>
    <xf numFmtId="4" fontId="69" fillId="0" borderId="15" xfId="0" applyNumberFormat="1" applyFont="1" applyBorder="1" applyAlignment="1">
      <alignment vertical="top"/>
    </xf>
    <xf numFmtId="4" fontId="1" fillId="0" borderId="10" xfId="0" applyNumberFormat="1" applyFont="1" applyFill="1" applyBorder="1" applyAlignment="1">
      <alignment horizontal="right" vertical="top"/>
    </xf>
    <xf numFmtId="4" fontId="74" fillId="35" borderId="0" xfId="0" applyNumberFormat="1" applyFont="1" applyFill="1" applyBorder="1" applyAlignment="1">
      <alignment horizontal="left" vertical="top" wrapText="1"/>
    </xf>
    <xf numFmtId="4" fontId="11" fillId="0" borderId="0" xfId="0" applyNumberFormat="1" applyFont="1" applyAlignment="1">
      <alignment vertical="top"/>
    </xf>
    <xf numFmtId="4" fontId="13" fillId="0" borderId="0" xfId="0" applyNumberFormat="1" applyFont="1" applyAlignment="1">
      <alignment vertical="top"/>
    </xf>
    <xf numFmtId="4" fontId="0" fillId="0" borderId="0" xfId="0" applyNumberFormat="1" applyFont="1" applyAlignment="1">
      <alignment vertical="top"/>
    </xf>
    <xf numFmtId="4" fontId="3" fillId="33" borderId="14" xfId="0" applyNumberFormat="1" applyFont="1" applyFill="1" applyBorder="1" applyAlignment="1">
      <alignment horizontal="center" vertical="top"/>
    </xf>
    <xf numFmtId="4" fontId="74" fillId="0" borderId="21" xfId="0" applyNumberFormat="1" applyFont="1" applyBorder="1" applyAlignment="1">
      <alignment vertical="top"/>
    </xf>
    <xf numFmtId="4" fontId="74" fillId="0" borderId="21" xfId="0" applyNumberFormat="1" applyFont="1" applyBorder="1" applyAlignment="1">
      <alignment horizontal="left" vertical="top" wrapText="1"/>
    </xf>
    <xf numFmtId="4" fontId="13" fillId="0" borderId="0" xfId="0" applyNumberFormat="1" applyFont="1" applyAlignment="1">
      <alignment horizontal="left" vertical="top" wrapText="1"/>
    </xf>
    <xf numFmtId="164" fontId="78" fillId="0" borderId="16" xfId="0" applyNumberFormat="1" applyFont="1" applyBorder="1" applyAlignment="1">
      <alignment vertical="top"/>
    </xf>
    <xf numFmtId="164" fontId="78" fillId="0" borderId="10" xfId="0" applyNumberFormat="1" applyFont="1" applyBorder="1" applyAlignment="1">
      <alignment vertical="top"/>
    </xf>
    <xf numFmtId="164" fontId="78" fillId="0" borderId="0" xfId="0" applyNumberFormat="1" applyFont="1" applyAlignment="1">
      <alignment vertical="top"/>
    </xf>
    <xf numFmtId="164" fontId="81" fillId="0" borderId="15" xfId="0" applyNumberFormat="1" applyFont="1" applyBorder="1" applyAlignment="1">
      <alignment vertical="top"/>
    </xf>
    <xf numFmtId="164" fontId="78" fillId="0" borderId="23" xfId="0" applyNumberFormat="1" applyFont="1" applyBorder="1" applyAlignment="1">
      <alignment vertical="top"/>
    </xf>
    <xf numFmtId="164" fontId="78" fillId="0" borderId="18" xfId="0" applyNumberFormat="1" applyFont="1" applyBorder="1" applyAlignment="1">
      <alignment vertical="top"/>
    </xf>
    <xf numFmtId="164" fontId="78" fillId="0" borderId="23" xfId="0" applyNumberFormat="1" applyFont="1" applyBorder="1" applyAlignment="1">
      <alignment horizontal="right" vertical="top"/>
    </xf>
    <xf numFmtId="164" fontId="78" fillId="0" borderId="10" xfId="0" applyNumberFormat="1" applyFont="1" applyBorder="1" applyAlignment="1">
      <alignment horizontal="right" vertical="top"/>
    </xf>
    <xf numFmtId="164" fontId="78" fillId="0" borderId="17" xfId="0" applyNumberFormat="1" applyFont="1" applyBorder="1" applyAlignment="1">
      <alignment horizontal="right" vertical="top"/>
    </xf>
    <xf numFmtId="164" fontId="78" fillId="0" borderId="0" xfId="0" applyNumberFormat="1" applyFont="1" applyAlignment="1">
      <alignment horizontal="right" vertical="top"/>
    </xf>
    <xf numFmtId="164" fontId="83" fillId="0" borderId="0" xfId="0" applyNumberFormat="1" applyFont="1" applyAlignment="1">
      <alignment horizontal="right" vertical="top" wrapText="1"/>
    </xf>
    <xf numFmtId="164" fontId="81" fillId="0" borderId="15" xfId="0" applyNumberFormat="1" applyFont="1" applyBorder="1" applyAlignment="1">
      <alignment horizontal="right" vertical="top"/>
    </xf>
    <xf numFmtId="164" fontId="82" fillId="0" borderId="15" xfId="0" applyNumberFormat="1" applyFont="1" applyBorder="1" applyAlignment="1">
      <alignment vertical="top"/>
    </xf>
    <xf numFmtId="164" fontId="82" fillId="0" borderId="15" xfId="0" applyNumberFormat="1" applyFont="1" applyBorder="1" applyAlignment="1">
      <alignment horizontal="right" vertical="top"/>
    </xf>
    <xf numFmtId="164" fontId="1" fillId="0" borderId="18" xfId="59" applyNumberFormat="1" applyFont="1" applyBorder="1" applyAlignment="1">
      <alignment vertical="top"/>
      <protection/>
    </xf>
    <xf numFmtId="49" fontId="26" fillId="0" borderId="0" xfId="0" applyNumberFormat="1" applyFont="1" applyFill="1" applyBorder="1" applyAlignment="1">
      <alignment horizontal="left" wrapText="1"/>
    </xf>
    <xf numFmtId="49" fontId="18" fillId="0" borderId="0" xfId="0" applyNumberFormat="1" applyFont="1" applyFill="1" applyBorder="1" applyAlignment="1">
      <alignment horizontal="right" vertical="top" wrapText="1"/>
    </xf>
    <xf numFmtId="4" fontId="1" fillId="0" borderId="10" xfId="0" applyNumberFormat="1" applyFont="1" applyBorder="1" applyAlignment="1">
      <alignment horizontal="right" vertical="top"/>
    </xf>
    <xf numFmtId="4" fontId="1" fillId="0" borderId="18" xfId="0" applyNumberFormat="1" applyFont="1" applyBorder="1" applyAlignment="1">
      <alignment horizontal="right" vertical="top"/>
    </xf>
    <xf numFmtId="4" fontId="1" fillId="0" borderId="10" xfId="0" applyNumberFormat="1" applyFont="1" applyBorder="1" applyAlignment="1">
      <alignment vertical="top"/>
    </xf>
    <xf numFmtId="4" fontId="1" fillId="0" borderId="16" xfId="0" applyNumberFormat="1" applyFont="1" applyBorder="1" applyAlignment="1">
      <alignment vertical="top"/>
    </xf>
    <xf numFmtId="4" fontId="1" fillId="0" borderId="17" xfId="0" applyNumberFormat="1" applyFont="1" applyBorder="1" applyAlignment="1">
      <alignment vertical="top"/>
    </xf>
    <xf numFmtId="4" fontId="1" fillId="0" borderId="0" xfId="0" applyNumberFormat="1" applyFont="1" applyBorder="1" applyAlignment="1">
      <alignment horizontal="right" vertical="top"/>
    </xf>
    <xf numFmtId="4" fontId="1" fillId="0" borderId="17" xfId="0" applyNumberFormat="1" applyFont="1" applyBorder="1" applyAlignment="1">
      <alignment horizontal="right" vertical="top"/>
    </xf>
    <xf numFmtId="4" fontId="1" fillId="0" borderId="10" xfId="44" applyNumberFormat="1" applyFont="1" applyFill="1" applyBorder="1" applyAlignment="1">
      <alignment horizontal="right" vertical="top"/>
    </xf>
    <xf numFmtId="49" fontId="1" fillId="0" borderId="0" xfId="0" applyNumberFormat="1" applyFont="1" applyFill="1" applyBorder="1" applyAlignment="1">
      <alignment horizontal="right" vertical="top" wrapText="1"/>
    </xf>
    <xf numFmtId="49" fontId="1" fillId="0" borderId="24" xfId="0" applyNumberFormat="1" applyFont="1" applyFill="1" applyBorder="1" applyAlignment="1">
      <alignment horizontal="right" vertical="top" wrapText="1"/>
    </xf>
    <xf numFmtId="49" fontId="1" fillId="0" borderId="25" xfId="0" applyNumberFormat="1" applyFont="1" applyFill="1" applyBorder="1" applyAlignment="1">
      <alignment horizontal="right" vertical="top" wrapText="1"/>
    </xf>
    <xf numFmtId="4" fontId="1" fillId="0" borderId="24" xfId="0" applyNumberFormat="1" applyFont="1" applyBorder="1" applyAlignment="1">
      <alignment horizontal="right" vertical="top"/>
    </xf>
    <xf numFmtId="4" fontId="1" fillId="0" borderId="25" xfId="0" applyNumberFormat="1" applyFont="1" applyBorder="1" applyAlignment="1">
      <alignment horizontal="right" vertical="top"/>
    </xf>
    <xf numFmtId="49" fontId="18" fillId="0" borderId="10" xfId="0" applyNumberFormat="1" applyFont="1" applyFill="1" applyBorder="1" applyAlignment="1">
      <alignment horizontal="right" vertical="top" wrapText="1"/>
    </xf>
    <xf numFmtId="49" fontId="18" fillId="0" borderId="17" xfId="0" applyNumberFormat="1" applyFont="1" applyFill="1" applyBorder="1" applyAlignment="1">
      <alignment horizontal="right" vertical="top" wrapText="1"/>
    </xf>
    <xf numFmtId="49" fontId="18" fillId="0" borderId="23" xfId="0" applyNumberFormat="1" applyFont="1" applyFill="1" applyBorder="1" applyAlignment="1">
      <alignment horizontal="right" vertical="top" wrapText="1"/>
    </xf>
    <xf numFmtId="164" fontId="83" fillId="0" borderId="23" xfId="0" applyNumberFormat="1" applyFont="1" applyBorder="1" applyAlignment="1">
      <alignment horizontal="right" vertical="top" wrapText="1"/>
    </xf>
    <xf numFmtId="164" fontId="83" fillId="0" borderId="10" xfId="0" applyNumberFormat="1" applyFont="1" applyBorder="1" applyAlignment="1">
      <alignment horizontal="right" vertical="top" wrapText="1"/>
    </xf>
    <xf numFmtId="164" fontId="83" fillId="0" borderId="17" xfId="0" applyNumberFormat="1" applyFont="1" applyBorder="1" applyAlignment="1">
      <alignment horizontal="right" vertical="top" wrapText="1"/>
    </xf>
    <xf numFmtId="4" fontId="78" fillId="0" borderId="16" xfId="0" applyNumberFormat="1" applyFont="1" applyBorder="1" applyAlignment="1">
      <alignment horizontal="right" vertical="top"/>
    </xf>
    <xf numFmtId="4" fontId="78" fillId="0" borderId="10" xfId="0" applyNumberFormat="1" applyFont="1" applyBorder="1" applyAlignment="1">
      <alignment horizontal="right" vertical="top"/>
    </xf>
    <xf numFmtId="4" fontId="78" fillId="0" borderId="18" xfId="0" applyNumberFormat="1" applyFont="1" applyBorder="1" applyAlignment="1">
      <alignment horizontal="right" vertical="top"/>
    </xf>
    <xf numFmtId="4" fontId="78" fillId="0" borderId="23" xfId="0" applyNumberFormat="1" applyFont="1" applyBorder="1" applyAlignment="1">
      <alignment horizontal="right" vertical="top"/>
    </xf>
    <xf numFmtId="4" fontId="79" fillId="0" borderId="10" xfId="0" applyNumberFormat="1" applyFont="1" applyBorder="1" applyAlignment="1">
      <alignment vertical="top" wrapText="1"/>
    </xf>
    <xf numFmtId="4" fontId="69" fillId="0" borderId="10" xfId="0" applyNumberFormat="1" applyFont="1" applyBorder="1" applyAlignment="1">
      <alignment vertical="top"/>
    </xf>
    <xf numFmtId="4" fontId="78" fillId="0" borderId="0" xfId="0" applyNumberFormat="1" applyFont="1" applyBorder="1" applyAlignment="1">
      <alignment horizontal="right" vertical="top"/>
    </xf>
    <xf numFmtId="0" fontId="0" fillId="0" borderId="10" xfId="0" applyFont="1" applyBorder="1" applyAlignment="1">
      <alignment horizontal="center" vertical="top"/>
    </xf>
    <xf numFmtId="0" fontId="0" fillId="0" borderId="18" xfId="0" applyFont="1" applyBorder="1" applyAlignment="1">
      <alignment horizontal="center" vertical="top"/>
    </xf>
    <xf numFmtId="8" fontId="6" fillId="0" borderId="0" xfId="0" applyNumberFormat="1" applyFont="1" applyFill="1" applyBorder="1" applyAlignment="1">
      <alignment horizontal="center" vertical="top" wrapText="1"/>
    </xf>
    <xf numFmtId="4" fontId="78" fillId="0" borderId="16" xfId="44" applyNumberFormat="1" applyFont="1" applyFill="1" applyBorder="1" applyAlignment="1">
      <alignment horizontal="right" vertical="top" wrapText="1"/>
    </xf>
    <xf numFmtId="4" fontId="78" fillId="0" borderId="10" xfId="44" applyNumberFormat="1" applyFont="1" applyFill="1" applyBorder="1" applyAlignment="1">
      <alignment horizontal="right" vertical="top" wrapText="1"/>
    </xf>
    <xf numFmtId="4" fontId="78" fillId="0" borderId="10" xfId="0" applyNumberFormat="1" applyFont="1" applyFill="1" applyBorder="1" applyAlignment="1">
      <alignment horizontal="right" vertical="top"/>
    </xf>
    <xf numFmtId="4" fontId="78" fillId="0" borderId="16" xfId="0" applyNumberFormat="1" applyFont="1" applyFill="1" applyBorder="1" applyAlignment="1">
      <alignment vertical="top"/>
    </xf>
    <xf numFmtId="4" fontId="78" fillId="0" borderId="10" xfId="0" applyNumberFormat="1" applyFont="1" applyFill="1" applyBorder="1" applyAlignment="1">
      <alignment horizontal="right" vertical="top" wrapText="1"/>
    </xf>
    <xf numFmtId="4" fontId="78" fillId="0" borderId="0" xfId="0" applyNumberFormat="1" applyFont="1" applyFill="1" applyBorder="1" applyAlignment="1">
      <alignment horizontal="right" vertical="top" wrapText="1"/>
    </xf>
    <xf numFmtId="4" fontId="78" fillId="0" borderId="15" xfId="0" applyNumberFormat="1" applyFont="1" applyFill="1" applyBorder="1" applyAlignment="1">
      <alignment vertical="top"/>
    </xf>
    <xf numFmtId="4" fontId="78" fillId="0" borderId="17" xfId="0" applyNumberFormat="1" applyFont="1" applyFill="1" applyBorder="1" applyAlignment="1">
      <alignment horizontal="right" vertical="top" wrapText="1"/>
    </xf>
    <xf numFmtId="49" fontId="78" fillId="0" borderId="0" xfId="0" applyNumberFormat="1" applyFont="1" applyFill="1" applyBorder="1" applyAlignment="1">
      <alignment horizontal="right" vertical="top" wrapText="1"/>
    </xf>
    <xf numFmtId="4" fontId="78" fillId="0" borderId="10" xfId="0" applyNumberFormat="1" applyFont="1" applyBorder="1" applyAlignment="1">
      <alignment vertical="top"/>
    </xf>
    <xf numFmtId="4" fontId="78" fillId="0" borderId="0" xfId="0" applyNumberFormat="1" applyFont="1" applyBorder="1" applyAlignment="1">
      <alignment horizontal="center" vertical="top"/>
    </xf>
    <xf numFmtId="49" fontId="18" fillId="0" borderId="16" xfId="0" applyNumberFormat="1" applyFont="1" applyFill="1" applyBorder="1" applyAlignment="1">
      <alignment horizontal="right" vertical="top" wrapText="1"/>
    </xf>
    <xf numFmtId="4" fontId="3" fillId="34" borderId="14" xfId="0" applyNumberFormat="1" applyFont="1" applyFill="1" applyBorder="1" applyAlignment="1">
      <alignment horizontal="center" vertical="center"/>
    </xf>
    <xf numFmtId="0" fontId="7" fillId="0" borderId="18" xfId="0" applyFont="1" applyBorder="1" applyAlignment="1">
      <alignment horizontal="left" vertical="top" wrapText="1"/>
    </xf>
    <xf numFmtId="4" fontId="6" fillId="0" borderId="14" xfId="0" applyNumberFormat="1" applyFont="1" applyBorder="1" applyAlignment="1">
      <alignment horizontal="center" vertical="center"/>
    </xf>
    <xf numFmtId="0" fontId="1" fillId="33" borderId="12" xfId="0" applyFont="1" applyFill="1" applyBorder="1" applyAlignment="1">
      <alignment horizontal="center" vertical="center"/>
    </xf>
    <xf numFmtId="0" fontId="1" fillId="33" borderId="20" xfId="0" applyFont="1" applyFill="1" applyBorder="1" applyAlignment="1">
      <alignment horizontal="center" vertical="center"/>
    </xf>
    <xf numFmtId="0" fontId="3" fillId="33" borderId="11" xfId="0" applyFont="1" applyFill="1" applyBorder="1" applyAlignment="1">
      <alignment horizontal="center" vertical="center"/>
    </xf>
    <xf numFmtId="0" fontId="74" fillId="0" borderId="21" xfId="0" applyFont="1" applyBorder="1" applyAlignment="1">
      <alignment horizontal="left" vertical="center" wrapText="1"/>
    </xf>
    <xf numFmtId="0" fontId="74" fillId="35" borderId="0" xfId="0" applyFont="1" applyFill="1" applyBorder="1" applyAlignment="1">
      <alignment horizontal="left" vertical="top" wrapText="1"/>
    </xf>
    <xf numFmtId="0" fontId="74" fillId="0" borderId="0" xfId="0" applyFont="1" applyBorder="1" applyAlignment="1">
      <alignment horizontal="left" vertical="center"/>
    </xf>
    <xf numFmtId="49" fontId="75" fillId="0" borderId="26" xfId="0" applyNumberFormat="1" applyFont="1" applyBorder="1" applyAlignment="1">
      <alignment horizontal="center" vertical="top"/>
    </xf>
    <xf numFmtId="0" fontId="78" fillId="0" borderId="16" xfId="0" applyFont="1" applyBorder="1" applyAlignment="1">
      <alignment horizontal="center" vertical="top"/>
    </xf>
    <xf numFmtId="8" fontId="78" fillId="0" borderId="0" xfId="0" applyNumberFormat="1" applyFont="1" applyFill="1" applyBorder="1" applyAlignment="1">
      <alignment horizontal="right" vertical="top"/>
    </xf>
    <xf numFmtId="8" fontId="78" fillId="0" borderId="17" xfId="0" applyNumberFormat="1" applyFont="1" applyFill="1" applyBorder="1" applyAlignment="1">
      <alignment horizontal="right" vertical="top"/>
    </xf>
    <xf numFmtId="8" fontId="78" fillId="0" borderId="10" xfId="0" applyNumberFormat="1" applyFont="1" applyFill="1" applyBorder="1" applyAlignment="1">
      <alignment horizontal="right" vertical="top"/>
    </xf>
    <xf numFmtId="0" fontId="69" fillId="0" borderId="15" xfId="0" applyFont="1" applyBorder="1" applyAlignment="1">
      <alignment horizontal="right" vertical="top"/>
    </xf>
    <xf numFmtId="8" fontId="78" fillId="0" borderId="16" xfId="0" applyNumberFormat="1" applyFont="1" applyFill="1" applyBorder="1" applyAlignment="1">
      <alignment horizontal="right" vertical="top"/>
    </xf>
    <xf numFmtId="8" fontId="78" fillId="0" borderId="16" xfId="0" applyNumberFormat="1" applyFont="1" applyFill="1" applyBorder="1" applyAlignment="1">
      <alignment horizontal="right" vertical="center"/>
    </xf>
    <xf numFmtId="8" fontId="78" fillId="0" borderId="15" xfId="0" applyNumberFormat="1" applyFont="1" applyFill="1" applyBorder="1" applyAlignment="1">
      <alignment horizontal="right" vertical="top"/>
    </xf>
    <xf numFmtId="8" fontId="78" fillId="0" borderId="16" xfId="0" applyNumberFormat="1" applyFont="1" applyBorder="1" applyAlignment="1">
      <alignment horizontal="right" vertical="center"/>
    </xf>
    <xf numFmtId="8" fontId="78" fillId="0" borderId="17" xfId="0" applyNumberFormat="1" applyFont="1" applyBorder="1" applyAlignment="1">
      <alignment horizontal="right" vertical="center"/>
    </xf>
    <xf numFmtId="0" fontId="69" fillId="0" borderId="15" xfId="0" applyFont="1" applyFill="1" applyBorder="1" applyAlignment="1">
      <alignment horizontal="right" vertical="center"/>
    </xf>
    <xf numFmtId="7" fontId="78" fillId="0" borderId="16" xfId="0" applyNumberFormat="1" applyFont="1" applyFill="1" applyBorder="1" applyAlignment="1">
      <alignment horizontal="right" vertical="center"/>
    </xf>
    <xf numFmtId="7" fontId="78" fillId="0" borderId="10" xfId="0" applyNumberFormat="1" applyFont="1" applyFill="1" applyBorder="1" applyAlignment="1">
      <alignment horizontal="right" vertical="top"/>
    </xf>
    <xf numFmtId="0" fontId="78" fillId="0" borderId="15" xfId="0" applyFont="1" applyFill="1" applyBorder="1" applyAlignment="1">
      <alignment horizontal="right" vertical="center"/>
    </xf>
    <xf numFmtId="0" fontId="69" fillId="0" borderId="15" xfId="0" applyFont="1" applyBorder="1" applyAlignment="1">
      <alignment horizontal="right" vertical="center"/>
    </xf>
    <xf numFmtId="164" fontId="78" fillId="0" borderId="10" xfId="0" applyNumberFormat="1" applyFont="1" applyFill="1" applyBorder="1" applyAlignment="1">
      <alignment horizontal="right" vertical="top"/>
    </xf>
    <xf numFmtId="0" fontId="79" fillId="33" borderId="14" xfId="0" applyFont="1" applyFill="1" applyBorder="1" applyAlignment="1">
      <alignment horizontal="right" vertical="center"/>
    </xf>
    <xf numFmtId="8" fontId="6" fillId="0" borderId="17" xfId="0" applyNumberFormat="1" applyFont="1" applyBorder="1" applyAlignment="1">
      <alignment horizontal="center" vertical="center" wrapText="1"/>
    </xf>
    <xf numFmtId="8" fontId="6" fillId="0" borderId="10"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 fillId="33" borderId="14" xfId="0" applyFont="1" applyFill="1" applyBorder="1" applyAlignment="1">
      <alignment horizontal="center" vertical="center" wrapText="1"/>
    </xf>
    <xf numFmtId="0" fontId="11" fillId="0" borderId="0" xfId="0" applyFont="1" applyBorder="1" applyAlignment="1">
      <alignment horizontal="center" vertical="top" wrapText="1"/>
    </xf>
    <xf numFmtId="0" fontId="1" fillId="0" borderId="0" xfId="0" applyFont="1" applyBorder="1" applyAlignment="1">
      <alignment vertical="top" wrapText="1"/>
    </xf>
    <xf numFmtId="0" fontId="1" fillId="0" borderId="10" xfId="0" applyFont="1" applyBorder="1" applyAlignment="1">
      <alignment vertical="top" wrapText="1"/>
    </xf>
    <xf numFmtId="49" fontId="75" fillId="0" borderId="22" xfId="0" applyNumberFormat="1" applyFont="1" applyBorder="1" applyAlignment="1">
      <alignment horizontal="center" vertical="top"/>
    </xf>
    <xf numFmtId="49" fontId="75" fillId="0" borderId="26" xfId="0" applyNumberFormat="1" applyFont="1" applyBorder="1" applyAlignment="1">
      <alignment horizontal="center" vertical="top"/>
    </xf>
    <xf numFmtId="0" fontId="77" fillId="0" borderId="14" xfId="0" applyFont="1" applyBorder="1" applyAlignment="1">
      <alignment horizontal="center" vertical="center"/>
    </xf>
    <xf numFmtId="0" fontId="77" fillId="0" borderId="14" xfId="0" applyFont="1" applyFill="1" applyBorder="1" applyAlignment="1">
      <alignment horizontal="center" vertical="center"/>
    </xf>
    <xf numFmtId="0" fontId="77" fillId="0" borderId="0" xfId="0" applyFont="1" applyBorder="1" applyAlignment="1">
      <alignment horizontal="center" vertical="top"/>
    </xf>
    <xf numFmtId="0" fontId="75" fillId="0" borderId="0" xfId="0" applyFont="1" applyFill="1" applyBorder="1" applyAlignment="1">
      <alignment horizontal="right" vertical="top" wrapText="1"/>
    </xf>
    <xf numFmtId="0" fontId="75" fillId="0" borderId="10" xfId="0" applyFont="1" applyFill="1" applyBorder="1" applyAlignment="1">
      <alignment horizontal="right" vertical="top" wrapText="1"/>
    </xf>
    <xf numFmtId="164" fontId="75" fillId="0" borderId="10" xfId="0" applyNumberFormat="1" applyFont="1" applyFill="1" applyBorder="1" applyAlignment="1">
      <alignment horizontal="right" vertical="top"/>
    </xf>
    <xf numFmtId="164" fontId="75" fillId="0" borderId="18" xfId="0" applyNumberFormat="1" applyFont="1" applyFill="1" applyBorder="1" applyAlignment="1">
      <alignment vertical="top"/>
    </xf>
    <xf numFmtId="164" fontId="75" fillId="0" borderId="16" xfId="0" applyNumberFormat="1" applyFont="1" applyFill="1" applyBorder="1" applyAlignment="1">
      <alignment horizontal="right" vertical="top"/>
    </xf>
    <xf numFmtId="164" fontId="75" fillId="0" borderId="16" xfId="0" applyNumberFormat="1" applyFont="1" applyFill="1" applyBorder="1" applyAlignment="1">
      <alignment vertical="top"/>
    </xf>
    <xf numFmtId="164" fontId="75" fillId="0" borderId="0" xfId="0" applyNumberFormat="1" applyFont="1" applyFill="1" applyBorder="1" applyAlignment="1">
      <alignment vertical="top"/>
    </xf>
    <xf numFmtId="164" fontId="75" fillId="0" borderId="16" xfId="0" applyNumberFormat="1" applyFont="1" applyFill="1" applyBorder="1" applyAlignment="1">
      <alignment horizontal="right" vertical="top" wrapText="1"/>
    </xf>
    <xf numFmtId="164" fontId="75" fillId="0" borderId="10" xfId="0" applyNumberFormat="1" applyFont="1" applyFill="1" applyBorder="1" applyAlignment="1">
      <alignment horizontal="right" vertical="top" wrapText="1"/>
    </xf>
    <xf numFmtId="164" fontId="75" fillId="0" borderId="10" xfId="0" applyNumberFormat="1" applyFont="1" applyFill="1" applyBorder="1" applyAlignment="1">
      <alignment vertical="top"/>
    </xf>
    <xf numFmtId="0" fontId="75" fillId="0" borderId="17" xfId="0" applyFont="1" applyFill="1" applyBorder="1" applyAlignment="1">
      <alignment vertical="top"/>
    </xf>
    <xf numFmtId="0" fontId="69" fillId="0" borderId="0" xfId="0" applyFont="1" applyAlignment="1">
      <alignment vertical="top" wrapText="1"/>
    </xf>
    <xf numFmtId="8" fontId="84" fillId="0" borderId="10" xfId="0" applyNumberFormat="1" applyFont="1" applyFill="1" applyBorder="1" applyAlignment="1">
      <alignment horizontal="right" vertical="top"/>
    </xf>
    <xf numFmtId="0" fontId="85" fillId="0" borderId="15" xfId="0" applyFont="1" applyBorder="1" applyAlignment="1">
      <alignment/>
    </xf>
    <xf numFmtId="8" fontId="84" fillId="0" borderId="17" xfId="0" applyNumberFormat="1" applyFont="1" applyFill="1" applyBorder="1" applyAlignment="1">
      <alignment horizontal="right" vertical="top" wrapText="1"/>
    </xf>
    <xf numFmtId="8" fontId="84" fillId="0" borderId="16" xfId="0" applyNumberFormat="1" applyFont="1" applyFill="1" applyBorder="1" applyAlignment="1">
      <alignment horizontal="right" vertical="top" wrapText="1"/>
    </xf>
    <xf numFmtId="8" fontId="84" fillId="0" borderId="10" xfId="0" applyNumberFormat="1" applyFont="1" applyFill="1" applyBorder="1" applyAlignment="1">
      <alignment horizontal="right" vertical="top" wrapText="1"/>
    </xf>
    <xf numFmtId="8" fontId="84" fillId="0" borderId="0" xfId="0" applyNumberFormat="1" applyFont="1" applyFill="1" applyBorder="1" applyAlignment="1">
      <alignment horizontal="right" vertical="top" wrapText="1"/>
    </xf>
    <xf numFmtId="164" fontId="84" fillId="0" borderId="10" xfId="0" applyNumberFormat="1" applyFont="1" applyFill="1" applyBorder="1" applyAlignment="1">
      <alignment horizontal="right" vertical="top" wrapText="1"/>
    </xf>
    <xf numFmtId="164" fontId="84" fillId="0" borderId="0" xfId="0" applyNumberFormat="1" applyFont="1" applyFill="1" applyBorder="1" applyAlignment="1">
      <alignment horizontal="right" vertical="top" wrapText="1"/>
    </xf>
    <xf numFmtId="164" fontId="84" fillId="0" borderId="17" xfId="0" applyNumberFormat="1" applyFont="1" applyFill="1" applyBorder="1" applyAlignment="1">
      <alignment horizontal="right" vertical="top" wrapText="1"/>
    </xf>
    <xf numFmtId="0" fontId="1" fillId="33" borderId="20" xfId="0" applyFont="1" applyFill="1" applyBorder="1" applyAlignment="1">
      <alignment horizontal="center" vertical="center"/>
    </xf>
    <xf numFmtId="0" fontId="1" fillId="33" borderId="12" xfId="0" applyFont="1" applyFill="1" applyBorder="1" applyAlignment="1">
      <alignment horizontal="center" vertical="center"/>
    </xf>
    <xf numFmtId="0" fontId="11" fillId="0" borderId="0" xfId="0" applyFont="1" applyBorder="1" applyAlignment="1">
      <alignment horizontal="left" vertical="center" wrapText="1"/>
    </xf>
    <xf numFmtId="8" fontId="11" fillId="0" borderId="0" xfId="0" applyNumberFormat="1" applyFont="1" applyFill="1" applyBorder="1" applyAlignment="1">
      <alignment vertical="top"/>
    </xf>
    <xf numFmtId="8" fontId="11" fillId="0" borderId="0" xfId="0" applyNumberFormat="1" applyFont="1" applyFill="1" applyBorder="1" applyAlignment="1">
      <alignment horizontal="right" vertical="top"/>
    </xf>
    <xf numFmtId="8" fontId="11" fillId="0" borderId="0" xfId="0" applyNumberFormat="1" applyFont="1" applyBorder="1" applyAlignment="1">
      <alignment vertical="top"/>
    </xf>
    <xf numFmtId="8" fontId="11" fillId="0" borderId="0" xfId="0" applyNumberFormat="1" applyFont="1" applyBorder="1" applyAlignment="1">
      <alignment horizontal="center" vertical="top"/>
    </xf>
    <xf numFmtId="164" fontId="75" fillId="0" borderId="16" xfId="0" applyNumberFormat="1" applyFont="1" applyBorder="1" applyAlignment="1">
      <alignment vertical="top"/>
    </xf>
    <xf numFmtId="0" fontId="11" fillId="0" borderId="17" xfId="0" applyFont="1" applyBorder="1" applyAlignment="1">
      <alignment horizontal="left" vertical="top" wrapText="1"/>
    </xf>
    <xf numFmtId="8" fontId="11" fillId="0" borderId="17" xfId="0" applyNumberFormat="1" applyFont="1" applyFill="1" applyBorder="1" applyAlignment="1">
      <alignment vertical="top"/>
    </xf>
    <xf numFmtId="8" fontId="11" fillId="0" borderId="17" xfId="0" applyNumberFormat="1" applyFont="1" applyBorder="1" applyAlignment="1">
      <alignment vertical="top"/>
    </xf>
    <xf numFmtId="8" fontId="11" fillId="0" borderId="17" xfId="0" applyNumberFormat="1" applyFont="1" applyBorder="1" applyAlignment="1">
      <alignment horizontal="center" vertical="top"/>
    </xf>
    <xf numFmtId="164" fontId="75" fillId="0" borderId="10" xfId="0" applyNumberFormat="1" applyFont="1" applyBorder="1" applyAlignment="1">
      <alignment vertical="top"/>
    </xf>
    <xf numFmtId="0" fontId="11" fillId="0" borderId="17" xfId="0" applyFont="1" applyBorder="1" applyAlignment="1">
      <alignment vertical="top" wrapText="1"/>
    </xf>
    <xf numFmtId="164" fontId="75" fillId="0" borderId="0" xfId="0" applyNumberFormat="1" applyFont="1" applyAlignment="1">
      <alignment vertical="top"/>
    </xf>
    <xf numFmtId="0" fontId="11" fillId="0" borderId="15" xfId="0" applyFont="1" applyBorder="1" applyAlignment="1">
      <alignment wrapText="1"/>
    </xf>
    <xf numFmtId="0" fontId="11" fillId="0" borderId="15" xfId="0" applyFont="1" applyBorder="1" applyAlignment="1">
      <alignment horizontal="center"/>
    </xf>
    <xf numFmtId="8" fontId="11" fillId="0" borderId="15" xfId="0" applyNumberFormat="1" applyFont="1" applyFill="1" applyBorder="1" applyAlignment="1">
      <alignment/>
    </xf>
    <xf numFmtId="8" fontId="11" fillId="0" borderId="15" xfId="0" applyNumberFormat="1" applyFont="1" applyBorder="1" applyAlignment="1">
      <alignment/>
    </xf>
    <xf numFmtId="164" fontId="86" fillId="0" borderId="15" xfId="0" applyNumberFormat="1" applyFont="1" applyBorder="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center" wrapText="1"/>
    </xf>
    <xf numFmtId="164" fontId="75" fillId="0" borderId="23" xfId="0" applyNumberFormat="1" applyFont="1" applyBorder="1" applyAlignment="1">
      <alignment vertical="top"/>
    </xf>
    <xf numFmtId="0" fontId="11" fillId="0" borderId="18" xfId="0" applyFont="1" applyBorder="1" applyAlignment="1">
      <alignment vertical="top" wrapText="1"/>
    </xf>
    <xf numFmtId="0" fontId="11" fillId="0" borderId="18" xfId="0" applyFont="1" applyBorder="1" applyAlignment="1">
      <alignment horizontal="center" vertical="top"/>
    </xf>
    <xf numFmtId="8" fontId="11" fillId="0" borderId="18" xfId="0" applyNumberFormat="1" applyFont="1" applyFill="1" applyBorder="1" applyAlignment="1">
      <alignment vertical="top"/>
    </xf>
    <xf numFmtId="8" fontId="11" fillId="0" borderId="18" xfId="0" applyNumberFormat="1" applyFont="1" applyBorder="1" applyAlignment="1">
      <alignment vertical="top"/>
    </xf>
    <xf numFmtId="8" fontId="11" fillId="0" borderId="18" xfId="0" applyNumberFormat="1" applyFont="1" applyBorder="1" applyAlignment="1">
      <alignment horizontal="center" vertical="top"/>
    </xf>
    <xf numFmtId="164" fontId="75" fillId="0" borderId="18" xfId="0" applyNumberFormat="1" applyFont="1" applyBorder="1" applyAlignment="1">
      <alignment vertical="top"/>
    </xf>
    <xf numFmtId="0" fontId="13" fillId="0" borderId="0" xfId="0" applyFont="1" applyBorder="1" applyAlignment="1">
      <alignment/>
    </xf>
    <xf numFmtId="0" fontId="13" fillId="0" borderId="16" xfId="0" applyFont="1" applyBorder="1" applyAlignment="1">
      <alignment vertical="top" wrapText="1"/>
    </xf>
    <xf numFmtId="8" fontId="11" fillId="0" borderId="10" xfId="0" applyNumberFormat="1" applyFont="1" applyBorder="1" applyAlignment="1">
      <alignment horizontal="center" vertical="top"/>
    </xf>
    <xf numFmtId="164" fontId="75" fillId="0" borderId="23" xfId="0" applyNumberFormat="1" applyFont="1" applyBorder="1" applyAlignment="1">
      <alignment horizontal="right" vertical="top"/>
    </xf>
    <xf numFmtId="0" fontId="13" fillId="0" borderId="10" xfId="0" applyFont="1" applyBorder="1" applyAlignment="1">
      <alignment vertical="top" wrapText="1"/>
    </xf>
    <xf numFmtId="164" fontId="75" fillId="0" borderId="10" xfId="0" applyNumberFormat="1" applyFont="1" applyBorder="1" applyAlignment="1">
      <alignment horizontal="right" vertical="top"/>
    </xf>
    <xf numFmtId="0" fontId="13" fillId="0" borderId="17" xfId="0" applyFont="1" applyBorder="1" applyAlignment="1">
      <alignment vertical="top" wrapText="1"/>
    </xf>
    <xf numFmtId="164" fontId="75" fillId="0" borderId="17" xfId="0" applyNumberFormat="1" applyFont="1" applyBorder="1" applyAlignment="1">
      <alignment horizontal="right" vertical="top"/>
    </xf>
    <xf numFmtId="0" fontId="11" fillId="0" borderId="15" xfId="0" applyFont="1" applyBorder="1" applyAlignment="1">
      <alignment horizontal="left" vertical="center"/>
    </xf>
    <xf numFmtId="0" fontId="13" fillId="0" borderId="15" xfId="0" applyFont="1" applyBorder="1" applyAlignment="1">
      <alignment vertical="center"/>
    </xf>
    <xf numFmtId="0" fontId="13" fillId="0" borderId="15" xfId="0" applyFont="1" applyBorder="1" applyAlignment="1">
      <alignment horizontal="center" vertical="top"/>
    </xf>
    <xf numFmtId="0" fontId="13" fillId="0" borderId="15" xfId="0" applyFont="1" applyFill="1" applyBorder="1" applyAlignment="1">
      <alignment horizontal="right" vertical="top"/>
    </xf>
    <xf numFmtId="0" fontId="11" fillId="0" borderId="15" xfId="0" applyFont="1" applyBorder="1" applyAlignment="1">
      <alignment horizontal="right" vertical="top"/>
    </xf>
    <xf numFmtId="164" fontId="11" fillId="0" borderId="15" xfId="0" applyNumberFormat="1" applyFont="1" applyBorder="1" applyAlignment="1">
      <alignment horizontal="right" vertical="top"/>
    </xf>
    <xf numFmtId="0" fontId="13" fillId="0" borderId="16" xfId="0" applyFont="1" applyBorder="1" applyAlignment="1">
      <alignment vertical="center" wrapText="1"/>
    </xf>
    <xf numFmtId="164" fontId="11" fillId="0" borderId="16" xfId="0" applyNumberFormat="1" applyFont="1" applyFill="1" applyBorder="1" applyAlignment="1">
      <alignment horizontal="center" vertical="top"/>
    </xf>
    <xf numFmtId="164" fontId="87" fillId="0" borderId="23" xfId="0" applyNumberFormat="1" applyFont="1" applyBorder="1" applyAlignment="1">
      <alignment horizontal="right" vertical="top" wrapText="1"/>
    </xf>
    <xf numFmtId="164" fontId="11" fillId="0" borderId="0" xfId="0" applyNumberFormat="1" applyFont="1" applyFill="1" applyBorder="1" applyAlignment="1">
      <alignment horizontal="center" vertical="top"/>
    </xf>
    <xf numFmtId="164" fontId="87" fillId="0" borderId="10" xfId="0" applyNumberFormat="1" applyFont="1" applyBorder="1" applyAlignment="1">
      <alignment horizontal="right" vertical="top" wrapText="1"/>
    </xf>
    <xf numFmtId="164" fontId="11" fillId="0" borderId="17" xfId="0" applyNumberFormat="1" applyFont="1" applyFill="1" applyBorder="1" applyAlignment="1">
      <alignment horizontal="center" vertical="top"/>
    </xf>
    <xf numFmtId="0" fontId="74" fillId="35" borderId="0" xfId="0" applyFont="1" applyFill="1" applyAlignment="1">
      <alignment vertical="top"/>
    </xf>
    <xf numFmtId="164" fontId="87" fillId="0" borderId="17" xfId="0" applyNumberFormat="1" applyFont="1" applyBorder="1" applyAlignment="1">
      <alignment horizontal="right" vertical="top" wrapText="1"/>
    </xf>
    <xf numFmtId="0" fontId="1" fillId="0" borderId="14" xfId="0" applyFont="1" applyBorder="1" applyAlignment="1">
      <alignment vertical="center" wrapText="1"/>
    </xf>
    <xf numFmtId="0" fontId="78" fillId="0" borderId="27" xfId="0" applyFont="1" applyBorder="1" applyAlignment="1">
      <alignment horizontal="center" vertical="center"/>
    </xf>
    <xf numFmtId="0" fontId="78" fillId="0" borderId="25" xfId="0" applyFont="1" applyBorder="1" applyAlignment="1">
      <alignment horizontal="center" vertical="center"/>
    </xf>
    <xf numFmtId="4" fontId="69" fillId="35" borderId="28" xfId="0" applyNumberFormat="1" applyFont="1" applyFill="1" applyBorder="1" applyAlignment="1">
      <alignment vertical="center" wrapText="1"/>
    </xf>
    <xf numFmtId="4" fontId="69" fillId="35" borderId="29" xfId="0" applyNumberFormat="1" applyFont="1" applyFill="1" applyBorder="1" applyAlignment="1">
      <alignment vertical="center" wrapText="1"/>
    </xf>
    <xf numFmtId="0" fontId="88" fillId="0" borderId="0" xfId="0" applyFont="1" applyBorder="1" applyAlignment="1">
      <alignment vertical="center"/>
    </xf>
    <xf numFmtId="0" fontId="89" fillId="0" borderId="0" xfId="0" applyFont="1" applyBorder="1" applyAlignment="1">
      <alignment vertical="center" wrapText="1"/>
    </xf>
    <xf numFmtId="0" fontId="88" fillId="0" borderId="0" xfId="0" applyFont="1" applyBorder="1" applyAlignment="1">
      <alignment horizontal="center" vertical="center"/>
    </xf>
    <xf numFmtId="8" fontId="89" fillId="0" borderId="0" xfId="0" applyNumberFormat="1" applyFont="1" applyBorder="1" applyAlignment="1">
      <alignment vertical="center"/>
    </xf>
    <xf numFmtId="4" fontId="89" fillId="0" borderId="0" xfId="0" applyNumberFormat="1" applyFont="1" applyBorder="1" applyAlignment="1">
      <alignment horizontal="center" vertical="center"/>
    </xf>
    <xf numFmtId="4" fontId="89" fillId="0" borderId="0" xfId="0" applyNumberFormat="1" applyFont="1" applyBorder="1" applyAlignment="1">
      <alignment vertical="center"/>
    </xf>
    <xf numFmtId="0" fontId="78" fillId="0" borderId="18" xfId="0" applyFont="1" applyBorder="1" applyAlignment="1">
      <alignment horizontal="center" vertical="center"/>
    </xf>
    <xf numFmtId="0" fontId="78" fillId="0" borderId="30" xfId="0" applyFont="1" applyBorder="1" applyAlignment="1">
      <alignment vertical="center" wrapText="1"/>
    </xf>
    <xf numFmtId="0" fontId="78" fillId="0" borderId="0" xfId="0" applyFont="1" applyBorder="1" applyAlignment="1">
      <alignment vertical="center" wrapText="1"/>
    </xf>
    <xf numFmtId="0" fontId="78" fillId="0" borderId="14" xfId="0" applyFont="1" applyBorder="1" applyAlignment="1">
      <alignment vertical="center" wrapText="1"/>
    </xf>
    <xf numFmtId="0" fontId="78" fillId="0" borderId="0" xfId="0" applyFont="1" applyBorder="1" applyAlignment="1">
      <alignment horizontal="center" vertical="center"/>
    </xf>
    <xf numFmtId="8" fontId="78" fillId="0" borderId="0" xfId="0" applyNumberFormat="1" applyFont="1" applyFill="1" applyBorder="1" applyAlignment="1">
      <alignment horizontal="center" vertical="center"/>
    </xf>
    <xf numFmtId="4" fontId="69" fillId="35" borderId="0" xfId="0" applyNumberFormat="1" applyFont="1" applyFill="1" applyBorder="1" applyAlignment="1">
      <alignment horizontal="center" vertical="center" wrapText="1"/>
    </xf>
    <xf numFmtId="0" fontId="75" fillId="0" borderId="31" xfId="0" applyFont="1" applyBorder="1" applyAlignment="1">
      <alignment/>
    </xf>
    <xf numFmtId="0" fontId="74" fillId="0" borderId="0" xfId="0" applyFont="1" applyBorder="1" applyAlignment="1">
      <alignment vertical="center"/>
    </xf>
    <xf numFmtId="0" fontId="84" fillId="0" borderId="15" xfId="0" applyFont="1" applyBorder="1" applyAlignment="1">
      <alignment/>
    </xf>
    <xf numFmtId="0" fontId="74" fillId="0" borderId="15" xfId="0" applyFont="1" applyBorder="1" applyAlignment="1">
      <alignment wrapText="1"/>
    </xf>
    <xf numFmtId="0" fontId="75" fillId="0" borderId="15" xfId="0" applyFont="1" applyBorder="1" applyAlignment="1">
      <alignment horizontal="center"/>
    </xf>
    <xf numFmtId="8" fontId="74" fillId="0" borderId="15" xfId="0" applyNumberFormat="1" applyFont="1" applyBorder="1" applyAlignment="1">
      <alignment/>
    </xf>
    <xf numFmtId="4" fontId="74" fillId="0" borderId="15" xfId="0" applyNumberFormat="1" applyFont="1" applyBorder="1" applyAlignment="1">
      <alignment horizontal="center" vertical="top"/>
    </xf>
    <xf numFmtId="4" fontId="74" fillId="0" borderId="15" xfId="0" applyNumberFormat="1" applyFont="1" applyBorder="1" applyAlignment="1">
      <alignment vertical="top"/>
    </xf>
    <xf numFmtId="0" fontId="69" fillId="0" borderId="0" xfId="0" applyFont="1" applyBorder="1" applyAlignment="1">
      <alignment/>
    </xf>
    <xf numFmtId="0" fontId="75" fillId="0" borderId="26" xfId="0" applyFont="1" applyBorder="1" applyAlignment="1">
      <alignment horizontal="center" vertical="center"/>
    </xf>
    <xf numFmtId="0" fontId="75" fillId="0" borderId="26" xfId="0" applyFont="1" applyBorder="1" applyAlignment="1">
      <alignment horizontal="center" vertical="top"/>
    </xf>
    <xf numFmtId="0" fontId="16" fillId="0" borderId="15" xfId="0" applyFont="1" applyBorder="1" applyAlignment="1">
      <alignment horizontal="left"/>
    </xf>
    <xf numFmtId="0" fontId="75" fillId="0" borderId="15" xfId="0" applyFont="1" applyBorder="1" applyAlignment="1">
      <alignment horizontal="left" vertical="center"/>
    </xf>
    <xf numFmtId="0" fontId="74" fillId="0" borderId="15" xfId="0" applyFont="1" applyBorder="1" applyAlignment="1">
      <alignment horizontal="left" vertical="center"/>
    </xf>
    <xf numFmtId="4" fontId="74" fillId="0" borderId="15" xfId="0" applyNumberFormat="1" applyFont="1" applyBorder="1" applyAlignment="1">
      <alignment horizontal="left" vertical="top"/>
    </xf>
    <xf numFmtId="8" fontId="1" fillId="0" borderId="10" xfId="0" applyNumberFormat="1" applyFont="1" applyBorder="1" applyAlignment="1">
      <alignment horizontal="center" vertical="top"/>
    </xf>
    <xf numFmtId="164" fontId="6" fillId="0" borderId="10" xfId="0" applyNumberFormat="1" applyFont="1" applyFill="1" applyBorder="1" applyAlignment="1">
      <alignment horizontal="center" vertical="top"/>
    </xf>
    <xf numFmtId="8" fontId="1" fillId="0" borderId="17" xfId="0" applyNumberFormat="1" applyFont="1" applyFill="1" applyBorder="1" applyAlignment="1">
      <alignment horizontal="center" vertical="top"/>
    </xf>
    <xf numFmtId="4" fontId="78" fillId="0" borderId="17" xfId="0" applyNumberFormat="1" applyFont="1" applyBorder="1" applyAlignment="1">
      <alignment horizontal="right"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8" fontId="1" fillId="35" borderId="17" xfId="0" applyNumberFormat="1" applyFont="1" applyFill="1" applyBorder="1" applyAlignment="1">
      <alignment vertical="top"/>
    </xf>
    <xf numFmtId="8" fontId="1" fillId="0" borderId="10" xfId="44" applyNumberFormat="1" applyFont="1" applyFill="1" applyBorder="1" applyAlignment="1">
      <alignment horizontal="right" vertical="top"/>
    </xf>
    <xf numFmtId="8" fontId="1" fillId="0" borderId="10" xfId="44" applyNumberFormat="1" applyFont="1" applyBorder="1" applyAlignment="1">
      <alignment horizontal="right" vertical="top"/>
    </xf>
    <xf numFmtId="49" fontId="78" fillId="0" borderId="10" xfId="0" applyNumberFormat="1" applyFont="1" applyBorder="1" applyAlignment="1">
      <alignment horizontal="center" vertical="top" wrapTex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8" fontId="3" fillId="0" borderId="10" xfId="0" applyNumberFormat="1" applyFont="1" applyBorder="1" applyAlignment="1">
      <alignment horizontal="center" vertical="center"/>
    </xf>
    <xf numFmtId="4" fontId="1" fillId="0" borderId="0" xfId="0" applyNumberFormat="1" applyFont="1" applyFill="1" applyBorder="1" applyAlignment="1">
      <alignment vertical="center"/>
    </xf>
    <xf numFmtId="4" fontId="1" fillId="0" borderId="17" xfId="0" applyNumberFormat="1" applyFont="1" applyFill="1" applyBorder="1" applyAlignment="1">
      <alignment vertical="center"/>
    </xf>
    <xf numFmtId="4" fontId="1" fillId="0" borderId="16" xfId="0" applyNumberFormat="1" applyFont="1" applyFill="1" applyBorder="1" applyAlignment="1">
      <alignment vertical="center"/>
    </xf>
    <xf numFmtId="4" fontId="1" fillId="0" borderId="10" xfId="0" applyNumberFormat="1" applyFont="1" applyFill="1" applyBorder="1" applyAlignment="1">
      <alignment vertical="center"/>
    </xf>
    <xf numFmtId="0" fontId="7" fillId="0" borderId="0" xfId="0" applyFont="1" applyAlignment="1">
      <alignment vertical="top"/>
    </xf>
    <xf numFmtId="0" fontId="78" fillId="0" borderId="10" xfId="0" applyFont="1" applyBorder="1" applyAlignment="1">
      <alignment horizontal="right" vertical="top"/>
    </xf>
    <xf numFmtId="8" fontId="6" fillId="0" borderId="10" xfId="0" applyNumberFormat="1" applyFont="1" applyBorder="1" applyAlignment="1">
      <alignment horizontal="center" vertical="center" wrapText="1"/>
    </xf>
    <xf numFmtId="8" fontId="78" fillId="0" borderId="10" xfId="0" applyNumberFormat="1" applyFont="1" applyBorder="1" applyAlignment="1">
      <alignment horizontal="right" vertical="center"/>
    </xf>
    <xf numFmtId="164" fontId="75" fillId="0" borderId="17" xfId="0" applyNumberFormat="1" applyFont="1" applyFill="1" applyBorder="1" applyAlignment="1">
      <alignment vertical="top"/>
    </xf>
    <xf numFmtId="0" fontId="11" fillId="0" borderId="10" xfId="0" applyFont="1" applyBorder="1" applyAlignment="1">
      <alignment horizontal="center" vertical="top" wrapText="1"/>
    </xf>
    <xf numFmtId="0" fontId="0" fillId="0" borderId="17" xfId="0" applyFont="1" applyBorder="1" applyAlignment="1">
      <alignment horizontal="center" vertical="top"/>
    </xf>
    <xf numFmtId="0" fontId="7" fillId="35" borderId="0" xfId="0" applyFont="1" applyFill="1" applyBorder="1" applyAlignment="1">
      <alignment vertical="top" wrapText="1"/>
    </xf>
    <xf numFmtId="0" fontId="0" fillId="0" borderId="17" xfId="0" applyFont="1" applyFill="1" applyBorder="1" applyAlignment="1">
      <alignment vertical="top"/>
    </xf>
    <xf numFmtId="0" fontId="7" fillId="35" borderId="10" xfId="0" applyFont="1" applyFill="1" applyBorder="1" applyAlignment="1">
      <alignment vertical="center" wrapText="1"/>
    </xf>
    <xf numFmtId="0" fontId="7" fillId="35" borderId="16" xfId="0" applyFont="1" applyFill="1" applyBorder="1" applyAlignment="1">
      <alignment vertical="top" wrapText="1"/>
    </xf>
    <xf numFmtId="0" fontId="0" fillId="0" borderId="10" xfId="0" applyFont="1" applyBorder="1" applyAlignment="1">
      <alignment horizontal="justify" vertical="center" wrapText="1"/>
    </xf>
    <xf numFmtId="0" fontId="0" fillId="0" borderId="10" xfId="0" applyFont="1" applyBorder="1" applyAlignment="1">
      <alignment vertical="center" wrapText="1"/>
    </xf>
    <xf numFmtId="0" fontId="1" fillId="0" borderId="10" xfId="0" applyFont="1" applyBorder="1" applyAlignment="1">
      <alignment horizontal="left" vertical="center" wrapText="1"/>
    </xf>
    <xf numFmtId="0" fontId="7" fillId="35" borderId="17" xfId="0" applyFont="1" applyFill="1" applyBorder="1" applyAlignment="1">
      <alignment vertical="top" wrapText="1"/>
    </xf>
    <xf numFmtId="0" fontId="0" fillId="0" borderId="16" xfId="0" applyFont="1" applyBorder="1" applyAlignment="1">
      <alignment vertical="top"/>
    </xf>
    <xf numFmtId="0" fontId="78" fillId="0" borderId="10" xfId="0" applyFont="1" applyBorder="1" applyAlignment="1">
      <alignment vertical="top" wrapText="1"/>
    </xf>
    <xf numFmtId="0" fontId="7" fillId="0" borderId="10" xfId="0" applyFont="1" applyBorder="1" applyAlignment="1">
      <alignment horizontal="left" vertical="center" wrapText="1"/>
    </xf>
    <xf numFmtId="0" fontId="0" fillId="0" borderId="16" xfId="0" applyFont="1" applyBorder="1" applyAlignment="1">
      <alignment horizontal="center" vertical="top"/>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11" fillId="0" borderId="16" xfId="0" applyNumberFormat="1" applyFont="1" applyBorder="1" applyAlignment="1">
      <alignment horizontal="center" vertical="top"/>
    </xf>
    <xf numFmtId="7" fontId="1" fillId="0" borderId="17" xfId="0" applyNumberFormat="1" applyFont="1" applyFill="1" applyBorder="1" applyAlignment="1">
      <alignment horizontal="right" vertical="top"/>
    </xf>
    <xf numFmtId="7" fontId="1" fillId="0" borderId="16" xfId="0" applyNumberFormat="1" applyFont="1" applyFill="1" applyBorder="1" applyAlignment="1">
      <alignment horizontal="right" vertical="top"/>
    </xf>
    <xf numFmtId="165" fontId="1" fillId="0" borderId="10" xfId="0" applyNumberFormat="1" applyFont="1" applyFill="1" applyBorder="1" applyAlignment="1">
      <alignment horizontal="right" vertical="center"/>
    </xf>
    <xf numFmtId="8" fontId="1" fillId="0" borderId="10" xfId="0" applyNumberFormat="1" applyFont="1" applyBorder="1" applyAlignment="1">
      <alignment horizontal="center" vertical="center"/>
    </xf>
    <xf numFmtId="49" fontId="3" fillId="0" borderId="18" xfId="0" applyNumberFormat="1" applyFont="1" applyFill="1" applyBorder="1" applyAlignment="1">
      <alignment horizontal="center" vertical="top"/>
    </xf>
    <xf numFmtId="165" fontId="11" fillId="0" borderId="10" xfId="0" applyNumberFormat="1" applyFont="1" applyFill="1" applyBorder="1" applyAlignment="1">
      <alignment horizontal="right" vertical="top"/>
    </xf>
    <xf numFmtId="164" fontId="11" fillId="0" borderId="10" xfId="0" applyNumberFormat="1" applyFont="1" applyFill="1" applyBorder="1" applyAlignment="1">
      <alignment vertical="top"/>
    </xf>
    <xf numFmtId="164" fontId="1" fillId="0" borderId="17" xfId="61" applyNumberFormat="1" applyFont="1" applyFill="1" applyBorder="1" applyAlignment="1" quotePrefix="1">
      <alignment horizontal="center" vertical="top"/>
      <protection/>
    </xf>
    <xf numFmtId="8" fontId="1" fillId="0" borderId="16" xfId="0" applyNumberFormat="1" applyFont="1" applyBorder="1" applyAlignment="1">
      <alignment horizontal="center" vertical="top"/>
    </xf>
    <xf numFmtId="8" fontId="6" fillId="0" borderId="16" xfId="0" applyNumberFormat="1" applyFont="1" applyBorder="1" applyAlignment="1">
      <alignment vertical="top"/>
    </xf>
    <xf numFmtId="164" fontId="1" fillId="0" borderId="10" xfId="61" applyNumberFormat="1" applyFont="1" applyFill="1" applyBorder="1" applyAlignment="1" quotePrefix="1">
      <alignment horizontal="center" vertical="top"/>
      <protection/>
    </xf>
    <xf numFmtId="8" fontId="1" fillId="35" borderId="16" xfId="0" applyNumberFormat="1" applyFont="1" applyFill="1" applyBorder="1" applyAlignment="1">
      <alignment vertical="top"/>
    </xf>
    <xf numFmtId="165" fontId="1" fillId="0" borderId="10" xfId="0" applyNumberFormat="1" applyFont="1" applyFill="1" applyBorder="1" applyAlignment="1">
      <alignment horizontal="center" vertical="center"/>
    </xf>
    <xf numFmtId="8" fontId="1" fillId="35" borderId="10" xfId="0" applyNumberFormat="1" applyFont="1" applyFill="1" applyBorder="1" applyAlignment="1">
      <alignment horizontal="right" vertical="top"/>
    </xf>
    <xf numFmtId="8" fontId="6" fillId="0" borderId="17" xfId="0" applyNumberFormat="1" applyFont="1" applyBorder="1" applyAlignment="1">
      <alignment vertical="top"/>
    </xf>
    <xf numFmtId="8" fontId="84" fillId="0" borderId="16" xfId="0" applyNumberFormat="1" applyFont="1" applyFill="1" applyBorder="1" applyAlignment="1">
      <alignment horizontal="right" vertical="top"/>
    </xf>
    <xf numFmtId="4" fontId="1" fillId="0" borderId="18" xfId="0" applyNumberFormat="1" applyFont="1" applyBorder="1" applyAlignment="1">
      <alignment vertical="top"/>
    </xf>
    <xf numFmtId="164" fontId="78" fillId="0" borderId="18" xfId="0" applyNumberFormat="1" applyFont="1" applyBorder="1" applyAlignment="1">
      <alignment horizontal="right" vertical="top"/>
    </xf>
    <xf numFmtId="8" fontId="78" fillId="0" borderId="10" xfId="0" applyNumberFormat="1" applyFont="1" applyFill="1" applyBorder="1" applyAlignment="1">
      <alignment horizontal="right" vertical="center"/>
    </xf>
    <xf numFmtId="4" fontId="78" fillId="0" borderId="10" xfId="0" applyNumberFormat="1" applyFont="1" applyFill="1" applyBorder="1" applyAlignment="1">
      <alignment vertical="top"/>
    </xf>
    <xf numFmtId="4" fontId="78" fillId="0" borderId="24" xfId="0" applyNumberFormat="1" applyFont="1" applyBorder="1" applyAlignment="1">
      <alignment horizontal="right" vertical="top"/>
    </xf>
    <xf numFmtId="7" fontId="78" fillId="0" borderId="10" xfId="0" applyNumberFormat="1" applyFont="1" applyFill="1" applyBorder="1" applyAlignment="1">
      <alignment horizontal="right" vertical="center"/>
    </xf>
    <xf numFmtId="4" fontId="1" fillId="0" borderId="16" xfId="0" applyNumberFormat="1" applyFont="1" applyBorder="1" applyAlignment="1">
      <alignment horizontal="right" vertical="top"/>
    </xf>
    <xf numFmtId="4" fontId="78" fillId="0" borderId="18" xfId="0" applyNumberFormat="1" applyFont="1" applyFill="1" applyBorder="1" applyAlignment="1">
      <alignment horizontal="right" vertical="top" wrapText="1"/>
    </xf>
    <xf numFmtId="8" fontId="78" fillId="0" borderId="18" xfId="0" applyNumberFormat="1" applyFont="1" applyFill="1" applyBorder="1" applyAlignment="1">
      <alignment horizontal="right" vertical="top"/>
    </xf>
    <xf numFmtId="4" fontId="1" fillId="0" borderId="0" xfId="0" applyNumberFormat="1" applyFont="1" applyBorder="1" applyAlignment="1">
      <alignment vertical="top"/>
    </xf>
    <xf numFmtId="49" fontId="18" fillId="0" borderId="18" xfId="0" applyNumberFormat="1" applyFont="1" applyFill="1" applyBorder="1" applyAlignment="1">
      <alignment horizontal="right" vertical="top" wrapText="1"/>
    </xf>
    <xf numFmtId="49" fontId="1" fillId="0" borderId="10" xfId="0" applyNumberFormat="1" applyFont="1" applyFill="1" applyBorder="1" applyAlignment="1">
      <alignment horizontal="right" vertical="top" wrapText="1"/>
    </xf>
    <xf numFmtId="164" fontId="75" fillId="0" borderId="0" xfId="0" applyNumberFormat="1" applyFont="1" applyFill="1" applyBorder="1" applyAlignment="1">
      <alignment horizontal="right" vertical="top"/>
    </xf>
    <xf numFmtId="164" fontId="83" fillId="0" borderId="18" xfId="0" applyNumberFormat="1" applyFont="1" applyBorder="1" applyAlignment="1">
      <alignment horizontal="right" vertical="top" wrapText="1"/>
    </xf>
    <xf numFmtId="4" fontId="78" fillId="0" borderId="25" xfId="0" applyNumberFormat="1" applyFont="1" applyBorder="1" applyAlignment="1">
      <alignment horizontal="right" vertical="top"/>
    </xf>
    <xf numFmtId="0" fontId="69" fillId="0" borderId="10" xfId="0" applyFont="1" applyBorder="1" applyAlignment="1">
      <alignment vertical="top"/>
    </xf>
    <xf numFmtId="0" fontId="69" fillId="0" borderId="10" xfId="0" applyFont="1" applyBorder="1" applyAlignment="1">
      <alignment horizontal="left" vertical="top" wrapText="1"/>
    </xf>
    <xf numFmtId="0" fontId="69" fillId="0" borderId="17" xfId="0" applyFont="1" applyBorder="1" applyAlignment="1">
      <alignment horizontal="left" vertical="top" wrapText="1"/>
    </xf>
    <xf numFmtId="0" fontId="69" fillId="0" borderId="18" xfId="0" applyFont="1" applyBorder="1" applyAlignment="1">
      <alignment horizontal="left" vertical="top" wrapText="1"/>
    </xf>
    <xf numFmtId="0" fontId="1" fillId="0" borderId="10" xfId="0" applyFont="1" applyBorder="1" applyAlignment="1">
      <alignment vertical="center" wrapText="1"/>
    </xf>
    <xf numFmtId="4" fontId="78" fillId="0" borderId="18" xfId="44" applyNumberFormat="1" applyFont="1" applyFill="1" applyBorder="1" applyAlignment="1">
      <alignment horizontal="right" vertical="top" wrapText="1"/>
    </xf>
    <xf numFmtId="4" fontId="78" fillId="0" borderId="18" xfId="0" applyNumberFormat="1" applyFont="1" applyFill="1" applyBorder="1" applyAlignment="1">
      <alignment horizontal="right" vertical="top"/>
    </xf>
    <xf numFmtId="0" fontId="6" fillId="0" borderId="17" xfId="0" applyFont="1" applyBorder="1" applyAlignment="1">
      <alignment vertical="top" wrapText="1"/>
    </xf>
    <xf numFmtId="0" fontId="1" fillId="0" borderId="10" xfId="0" applyFont="1" applyFill="1" applyBorder="1" applyAlignment="1">
      <alignment horizontal="center" vertical="top" wrapText="1"/>
    </xf>
    <xf numFmtId="8" fontId="6" fillId="0" borderId="18" xfId="0" applyNumberFormat="1" applyFont="1" applyBorder="1" applyAlignment="1">
      <alignment horizontal="center" vertical="center" wrapText="1"/>
    </xf>
    <xf numFmtId="7" fontId="1" fillId="0" borderId="16" xfId="0" applyNumberFormat="1" applyFont="1" applyFill="1" applyBorder="1" applyAlignment="1">
      <alignment vertical="top"/>
    </xf>
    <xf numFmtId="0" fontId="75" fillId="0" borderId="18" xfId="0" applyFont="1" applyBorder="1" applyAlignment="1">
      <alignment horizontal="center" vertical="top" wrapText="1"/>
    </xf>
    <xf numFmtId="8" fontId="6" fillId="0" borderId="18" xfId="0" applyNumberFormat="1" applyFont="1" applyFill="1" applyBorder="1" applyAlignment="1">
      <alignment horizontal="center" vertical="top" wrapText="1"/>
    </xf>
    <xf numFmtId="164" fontId="1" fillId="0" borderId="18" xfId="0" applyNumberFormat="1" applyFont="1" applyFill="1" applyBorder="1" applyAlignment="1">
      <alignment horizontal="right" vertical="top"/>
    </xf>
    <xf numFmtId="49" fontId="1" fillId="0" borderId="18" xfId="0" applyNumberFormat="1" applyFont="1" applyFill="1" applyBorder="1" applyAlignment="1">
      <alignment horizontal="right" vertical="top"/>
    </xf>
    <xf numFmtId="8" fontId="1" fillId="0" borderId="17" xfId="44" applyNumberFormat="1" applyFont="1" applyFill="1" applyBorder="1" applyAlignment="1">
      <alignment vertical="top"/>
    </xf>
    <xf numFmtId="164" fontId="1" fillId="0" borderId="18" xfId="0" applyNumberFormat="1" applyFont="1" applyBorder="1" applyAlignment="1">
      <alignment horizontal="right" vertical="top"/>
    </xf>
    <xf numFmtId="8" fontId="1" fillId="0" borderId="18" xfId="0" applyNumberFormat="1" applyFont="1" applyBorder="1" applyAlignment="1">
      <alignment horizontal="right" vertical="top"/>
    </xf>
    <xf numFmtId="8" fontId="1" fillId="0" borderId="18" xfId="0" applyNumberFormat="1" applyFont="1" applyFill="1" applyBorder="1" applyAlignment="1">
      <alignment horizontal="right" vertical="top"/>
    </xf>
    <xf numFmtId="0" fontId="75" fillId="0" borderId="18" xfId="0" applyFont="1" applyFill="1" applyBorder="1" applyAlignment="1">
      <alignment horizontal="right" vertical="top" wrapText="1"/>
    </xf>
    <xf numFmtId="0" fontId="75" fillId="0" borderId="10" xfId="0" applyFont="1" applyFill="1" applyBorder="1" applyAlignment="1">
      <alignment vertical="top"/>
    </xf>
    <xf numFmtId="164" fontId="1" fillId="0" borderId="10" xfId="59" applyNumberFormat="1" applyFont="1" applyBorder="1" applyAlignment="1">
      <alignment vertical="top"/>
      <protection/>
    </xf>
    <xf numFmtId="49" fontId="78" fillId="0" borderId="10" xfId="0" applyNumberFormat="1" applyFont="1" applyFill="1" applyBorder="1" applyAlignment="1">
      <alignment horizontal="right" vertical="top" wrapText="1"/>
    </xf>
    <xf numFmtId="0" fontId="0" fillId="0" borderId="10" xfId="0" applyFont="1" applyBorder="1" applyAlignment="1">
      <alignment vertical="center"/>
    </xf>
    <xf numFmtId="0" fontId="5" fillId="0" borderId="10" xfId="0" applyFont="1" applyBorder="1" applyAlignment="1">
      <alignment vertical="top"/>
    </xf>
    <xf numFmtId="0" fontId="1" fillId="0" borderId="15" xfId="0" applyFont="1" applyBorder="1" applyAlignment="1">
      <alignment vertical="center"/>
    </xf>
    <xf numFmtId="0" fontId="0" fillId="0" borderId="15" xfId="0" applyFont="1" applyBorder="1" applyAlignment="1">
      <alignment vertical="center"/>
    </xf>
    <xf numFmtId="0" fontId="12" fillId="0" borderId="15" xfId="0" applyFont="1" applyBorder="1" applyAlignment="1">
      <alignment horizontal="left" wrapText="1"/>
    </xf>
    <xf numFmtId="4" fontId="1" fillId="0" borderId="32" xfId="0" applyNumberFormat="1" applyFont="1" applyFill="1" applyBorder="1" applyAlignment="1">
      <alignment horizontal="left" vertical="center" wrapText="1" indent="1"/>
    </xf>
    <xf numFmtId="4" fontId="1" fillId="0" borderId="33" xfId="0" applyNumberFormat="1" applyFont="1" applyFill="1" applyBorder="1" applyAlignment="1">
      <alignment horizontal="left" vertical="center" wrapText="1" indent="1"/>
    </xf>
    <xf numFmtId="4" fontId="1" fillId="0" borderId="28" xfId="0" applyNumberFormat="1" applyFont="1" applyFill="1" applyBorder="1" applyAlignment="1">
      <alignment horizontal="left" vertical="center" wrapText="1" indent="1"/>
    </xf>
    <xf numFmtId="4" fontId="1" fillId="0" borderId="29" xfId="0" applyNumberFormat="1" applyFont="1" applyFill="1" applyBorder="1" applyAlignment="1">
      <alignment horizontal="left" vertical="center" wrapText="1" indent="1"/>
    </xf>
    <xf numFmtId="4" fontId="1" fillId="0" borderId="34" xfId="0" applyNumberFormat="1" applyFont="1" applyFill="1" applyBorder="1" applyAlignment="1">
      <alignment horizontal="left" vertical="center" wrapText="1" indent="1"/>
    </xf>
    <xf numFmtId="4" fontId="1" fillId="0" borderId="35" xfId="0" applyNumberFormat="1" applyFont="1" applyFill="1" applyBorder="1" applyAlignment="1">
      <alignment horizontal="left" vertical="center" wrapText="1" indent="1"/>
    </xf>
    <xf numFmtId="4" fontId="1" fillId="33" borderId="11" xfId="0" applyNumberFormat="1" applyFont="1" applyFill="1" applyBorder="1" applyAlignment="1">
      <alignment horizontal="center" vertical="top"/>
    </xf>
    <xf numFmtId="4" fontId="1" fillId="33" borderId="13" xfId="0" applyNumberFormat="1" applyFont="1" applyFill="1" applyBorder="1" applyAlignment="1">
      <alignment horizontal="center" vertical="top"/>
    </xf>
    <xf numFmtId="4" fontId="1" fillId="33" borderId="32" xfId="0" applyNumberFormat="1" applyFont="1" applyFill="1" applyBorder="1" applyAlignment="1">
      <alignment horizontal="center" vertical="top"/>
    </xf>
    <xf numFmtId="4" fontId="1" fillId="33" borderId="33" xfId="0" applyNumberFormat="1" applyFont="1" applyFill="1" applyBorder="1" applyAlignment="1">
      <alignment horizontal="center" vertical="top"/>
    </xf>
    <xf numFmtId="0" fontId="1" fillId="33" borderId="32" xfId="0" applyFont="1" applyFill="1" applyBorder="1" applyAlignment="1">
      <alignment horizontal="center"/>
    </xf>
    <xf numFmtId="0" fontId="1" fillId="33" borderId="33" xfId="0" applyFont="1" applyFill="1" applyBorder="1" applyAlignment="1">
      <alignment horizontal="center"/>
    </xf>
    <xf numFmtId="0" fontId="1" fillId="0" borderId="15" xfId="0" applyFont="1" applyBorder="1" applyAlignment="1">
      <alignment horizontal="left" vertical="center"/>
    </xf>
    <xf numFmtId="0" fontId="1" fillId="33" borderId="11" xfId="0" applyFon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0" fillId="0" borderId="0" xfId="0" applyFont="1" applyAlignment="1">
      <alignment/>
    </xf>
    <xf numFmtId="0" fontId="0" fillId="0" borderId="0" xfId="0" applyFont="1" applyAlignment="1">
      <alignment horizontal="left" vertical="top" wrapText="1"/>
    </xf>
    <xf numFmtId="0" fontId="0" fillId="0" borderId="0" xfId="0" applyFont="1" applyAlignment="1">
      <alignment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3" xfId="0" applyFont="1" applyFill="1" applyBorder="1" applyAlignment="1">
      <alignment horizontal="left" vertical="center"/>
    </xf>
    <xf numFmtId="0" fontId="1" fillId="33" borderId="20"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1" xfId="0" applyFont="1" applyFill="1" applyBorder="1" applyAlignment="1">
      <alignment horizontal="center" vertical="center"/>
    </xf>
    <xf numFmtId="0" fontId="78" fillId="33" borderId="11" xfId="0" applyFont="1" applyFill="1" applyBorder="1" applyAlignment="1">
      <alignment horizontal="center" vertical="center"/>
    </xf>
    <xf numFmtId="0" fontId="78" fillId="33" borderId="13" xfId="0" applyFont="1" applyFill="1" applyBorder="1" applyAlignment="1">
      <alignment horizontal="center" vertical="center"/>
    </xf>
    <xf numFmtId="0" fontId="0" fillId="0" borderId="0" xfId="0" applyFont="1" applyAlignment="1">
      <alignment vertical="top"/>
    </xf>
    <xf numFmtId="0" fontId="78" fillId="33" borderId="32" xfId="0" applyFont="1" applyFill="1" applyBorder="1" applyAlignment="1">
      <alignment horizontal="center" vertical="center"/>
    </xf>
    <xf numFmtId="0" fontId="78" fillId="33" borderId="33" xfId="0" applyFont="1" applyFill="1" applyBorder="1" applyAlignment="1">
      <alignment horizontal="center" vertical="center"/>
    </xf>
    <xf numFmtId="0" fontId="17" fillId="0" borderId="0" xfId="0" applyFont="1" applyFill="1" applyBorder="1" applyAlignment="1">
      <alignment horizontal="left" vertical="top" wrapText="1"/>
    </xf>
    <xf numFmtId="0" fontId="74" fillId="0" borderId="0" xfId="0" applyFont="1" applyFill="1" applyBorder="1" applyAlignment="1">
      <alignment horizontal="left" vertical="top" wrapText="1"/>
    </xf>
    <xf numFmtId="0" fontId="17" fillId="35" borderId="21" xfId="0" applyFont="1" applyFill="1" applyBorder="1" applyAlignment="1">
      <alignment horizontal="left" vertical="top" wrapText="1"/>
    </xf>
    <xf numFmtId="0" fontId="74" fillId="35" borderId="21" xfId="0" applyFont="1" applyFill="1" applyBorder="1" applyAlignment="1">
      <alignment horizontal="left" vertical="top" wrapText="1"/>
    </xf>
    <xf numFmtId="0" fontId="74" fillId="0" borderId="26" xfId="0" applyFont="1" applyBorder="1" applyAlignment="1">
      <alignment horizontal="left" vertical="center" wrapText="1"/>
    </xf>
    <xf numFmtId="0" fontId="74" fillId="0" borderId="21" xfId="0" applyFont="1" applyBorder="1" applyAlignment="1">
      <alignment horizontal="left" vertical="top" wrapText="1"/>
    </xf>
    <xf numFmtId="0" fontId="74" fillId="0" borderId="21" xfId="0" applyFont="1" applyFill="1" applyBorder="1" applyAlignment="1">
      <alignment horizontal="left" vertical="center" wrapText="1"/>
    </xf>
    <xf numFmtId="0" fontId="74" fillId="0" borderId="21" xfId="0" applyFont="1" applyBorder="1" applyAlignment="1">
      <alignment horizontal="left" vertical="center" wrapText="1"/>
    </xf>
    <xf numFmtId="0" fontId="74" fillId="0" borderId="26" xfId="0" applyFont="1" applyBorder="1" applyAlignment="1">
      <alignment horizontal="left" vertical="top" wrapText="1"/>
    </xf>
    <xf numFmtId="0" fontId="74" fillId="0" borderId="22" xfId="0" applyFont="1" applyBorder="1" applyAlignment="1">
      <alignment horizontal="left" vertical="top" wrapText="1"/>
    </xf>
    <xf numFmtId="0" fontId="17" fillId="0" borderId="21" xfId="0" applyFont="1" applyBorder="1" applyAlignment="1">
      <alignment horizontal="left" vertical="top" wrapText="1"/>
    </xf>
    <xf numFmtId="0" fontId="74" fillId="0" borderId="36" xfId="0" applyFont="1" applyBorder="1" applyAlignment="1">
      <alignment horizontal="left" vertical="top" wrapText="1"/>
    </xf>
    <xf numFmtId="0" fontId="74" fillId="0" borderId="37" xfId="0" applyFont="1" applyBorder="1" applyAlignment="1">
      <alignment horizontal="left" vertical="top" wrapText="1"/>
    </xf>
    <xf numFmtId="0" fontId="74" fillId="0" borderId="38" xfId="0" applyFont="1" applyBorder="1" applyAlignment="1">
      <alignment horizontal="left" vertical="top" wrapText="1"/>
    </xf>
    <xf numFmtId="0" fontId="75" fillId="35" borderId="21" xfId="0" applyFont="1" applyFill="1" applyBorder="1" applyAlignment="1">
      <alignment horizontal="left" vertical="top" wrapText="1"/>
    </xf>
    <xf numFmtId="0" fontId="75" fillId="0" borderId="36" xfId="0" applyFont="1" applyBorder="1" applyAlignment="1">
      <alignment horizontal="left"/>
    </xf>
    <xf numFmtId="0" fontId="75" fillId="0" borderId="37" xfId="0" applyFont="1" applyBorder="1" applyAlignment="1">
      <alignment horizontal="left"/>
    </xf>
    <xf numFmtId="0" fontId="75" fillId="0" borderId="38" xfId="0" applyFont="1" applyBorder="1" applyAlignment="1">
      <alignment horizontal="left"/>
    </xf>
    <xf numFmtId="0" fontId="75" fillId="0" borderId="36" xfId="0" applyFont="1" applyBorder="1" applyAlignment="1">
      <alignment horizontal="left" vertical="top"/>
    </xf>
    <xf numFmtId="0" fontId="75" fillId="0" borderId="37" xfId="0" applyFont="1" applyBorder="1" applyAlignment="1">
      <alignment horizontal="left" vertical="top"/>
    </xf>
    <xf numFmtId="0" fontId="75" fillId="0" borderId="38" xfId="0" applyFont="1" applyBorder="1" applyAlignment="1">
      <alignment horizontal="left" vertical="top"/>
    </xf>
    <xf numFmtId="0" fontId="75" fillId="0" borderId="22" xfId="0" applyFont="1" applyBorder="1" applyAlignment="1">
      <alignment horizontal="left" vertical="top" wrapText="1"/>
    </xf>
    <xf numFmtId="0" fontId="17" fillId="0" borderId="0" xfId="0" applyFont="1" applyBorder="1" applyAlignment="1">
      <alignment horizontal="left" vertical="top" wrapText="1"/>
    </xf>
    <xf numFmtId="0" fontId="74" fillId="0" borderId="0" xfId="0" applyFont="1" applyBorder="1" applyAlignment="1">
      <alignment horizontal="left" vertical="top" wrapText="1"/>
    </xf>
    <xf numFmtId="0" fontId="17" fillId="0" borderId="26" xfId="0" applyFont="1" applyBorder="1" applyAlignment="1">
      <alignment horizontal="left" vertical="top" wrapText="1"/>
    </xf>
    <xf numFmtId="0" fontId="75" fillId="0" borderId="26" xfId="0" applyFont="1" applyFill="1" applyBorder="1" applyAlignment="1">
      <alignment horizontal="left" vertical="top" wrapText="1"/>
    </xf>
    <xf numFmtId="49" fontId="75" fillId="0" borderId="22" xfId="0" applyNumberFormat="1" applyFont="1" applyBorder="1" applyAlignment="1">
      <alignment horizontal="center" vertical="top"/>
    </xf>
    <xf numFmtId="49" fontId="75" fillId="0" borderId="39" xfId="0" applyNumberFormat="1" applyFont="1" applyBorder="1" applyAlignment="1">
      <alignment horizontal="center" vertical="top"/>
    </xf>
    <xf numFmtId="49" fontId="75" fillId="0" borderId="26" xfId="0" applyNumberFormat="1" applyFont="1" applyBorder="1" applyAlignment="1">
      <alignment horizontal="center" vertical="top"/>
    </xf>
    <xf numFmtId="0" fontId="16" fillId="0" borderId="36" xfId="0" applyFont="1" applyBorder="1" applyAlignment="1">
      <alignment horizontal="left" vertical="top" wrapText="1"/>
    </xf>
    <xf numFmtId="0" fontId="75" fillId="0" borderId="37" xfId="0" applyFont="1" applyBorder="1" applyAlignment="1">
      <alignment horizontal="left" vertical="top" wrapText="1"/>
    </xf>
    <xf numFmtId="0" fontId="75" fillId="0" borderId="38" xfId="0" applyFont="1" applyBorder="1" applyAlignment="1">
      <alignment horizontal="left" vertical="top" wrapText="1"/>
    </xf>
    <xf numFmtId="0" fontId="17" fillId="0" borderId="36" xfId="0" applyFont="1" applyBorder="1" applyAlignment="1">
      <alignment horizontal="left" vertical="top"/>
    </xf>
    <xf numFmtId="0" fontId="17" fillId="0" borderId="37" xfId="0" applyFont="1" applyBorder="1" applyAlignment="1">
      <alignment horizontal="left" vertical="top"/>
    </xf>
    <xf numFmtId="0" fontId="17" fillId="0" borderId="38" xfId="0" applyFont="1" applyBorder="1" applyAlignment="1">
      <alignment horizontal="left" vertical="top"/>
    </xf>
    <xf numFmtId="0" fontId="75" fillId="0" borderId="21" xfId="0" applyFont="1" applyBorder="1" applyAlignment="1">
      <alignment horizontal="left" vertical="center"/>
    </xf>
    <xf numFmtId="0" fontId="75" fillId="0" borderId="21" xfId="0" applyFont="1" applyBorder="1" applyAlignment="1">
      <alignment horizontal="left" vertical="center" wrapText="1"/>
    </xf>
    <xf numFmtId="0" fontId="75" fillId="0" borderId="22" xfId="0" applyFont="1" applyBorder="1" applyAlignment="1">
      <alignment horizontal="left" vertical="top"/>
    </xf>
    <xf numFmtId="49" fontId="75" fillId="35" borderId="36" xfId="0" applyNumberFormat="1" applyFont="1" applyFill="1" applyBorder="1" applyAlignment="1">
      <alignment horizontal="left" vertical="top"/>
    </xf>
    <xf numFmtId="49" fontId="75" fillId="35" borderId="37" xfId="0" applyNumberFormat="1" applyFont="1" applyFill="1" applyBorder="1" applyAlignment="1">
      <alignment horizontal="left" vertical="top"/>
    </xf>
    <xf numFmtId="49" fontId="75" fillId="35" borderId="38" xfId="0" applyNumberFormat="1" applyFont="1" applyFill="1" applyBorder="1" applyAlignment="1">
      <alignment horizontal="left" vertical="top"/>
    </xf>
    <xf numFmtId="0" fontId="16" fillId="0" borderId="36" xfId="0" applyFont="1" applyBorder="1" applyAlignment="1">
      <alignment horizontal="left" vertical="top"/>
    </xf>
    <xf numFmtId="0" fontId="16" fillId="0" borderId="37" xfId="0" applyFont="1" applyBorder="1" applyAlignment="1">
      <alignment horizontal="left" vertical="top"/>
    </xf>
    <xf numFmtId="0" fontId="16" fillId="0" borderId="38" xfId="0" applyFont="1" applyBorder="1" applyAlignment="1">
      <alignment horizontal="left" vertical="top"/>
    </xf>
    <xf numFmtId="8" fontId="78" fillId="0" borderId="40" xfId="0" applyNumberFormat="1" applyFont="1" applyFill="1" applyBorder="1" applyAlignment="1">
      <alignment horizontal="center" vertical="center"/>
    </xf>
    <xf numFmtId="8" fontId="78" fillId="0" borderId="41" xfId="0" applyNumberFormat="1" applyFont="1" applyFill="1" applyBorder="1" applyAlignment="1">
      <alignment horizontal="center" vertical="center"/>
    </xf>
    <xf numFmtId="8" fontId="78" fillId="0" borderId="42" xfId="0" applyNumberFormat="1" applyFont="1" applyFill="1" applyBorder="1" applyAlignment="1">
      <alignment horizontal="center" vertical="center"/>
    </xf>
    <xf numFmtId="8" fontId="78" fillId="0" borderId="43" xfId="0" applyNumberFormat="1" applyFont="1" applyFill="1" applyBorder="1" applyAlignment="1">
      <alignment horizontal="center" vertical="center"/>
    </xf>
    <xf numFmtId="8" fontId="78" fillId="0" borderId="44" xfId="0" applyNumberFormat="1" applyFont="1" applyFill="1" applyBorder="1" applyAlignment="1">
      <alignment horizontal="center" vertical="center"/>
    </xf>
    <xf numFmtId="4" fontId="69" fillId="35" borderId="34" xfId="0" applyNumberFormat="1" applyFont="1" applyFill="1" applyBorder="1" applyAlignment="1">
      <alignment horizontal="center" vertical="center" wrapText="1"/>
    </xf>
    <xf numFmtId="4" fontId="69" fillId="35" borderId="35" xfId="0" applyNumberFormat="1" applyFont="1" applyFill="1" applyBorder="1" applyAlignment="1">
      <alignment horizontal="center" vertical="center" wrapTex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8" fontId="78" fillId="0" borderId="48" xfId="0" applyNumberFormat="1" applyFont="1" applyFill="1" applyBorder="1" applyAlignment="1">
      <alignment horizontal="center" vertical="center"/>
    </xf>
    <xf numFmtId="8" fontId="78" fillId="0" borderId="49" xfId="0" applyNumberFormat="1" applyFont="1" applyFill="1" applyBorder="1" applyAlignment="1">
      <alignment horizontal="center" vertical="center"/>
    </xf>
    <xf numFmtId="8" fontId="78" fillId="0" borderId="19" xfId="0" applyNumberFormat="1" applyFont="1" applyFill="1" applyBorder="1" applyAlignment="1">
      <alignment horizontal="center" vertical="center"/>
    </xf>
    <xf numFmtId="8" fontId="78" fillId="0" borderId="50" xfId="0" applyNumberFormat="1" applyFont="1" applyFill="1" applyBorder="1" applyAlignment="1">
      <alignment horizontal="center" vertical="center"/>
    </xf>
    <xf numFmtId="8" fontId="78" fillId="0" borderId="51" xfId="0" applyNumberFormat="1" applyFont="1" applyFill="1" applyBorder="1" applyAlignment="1">
      <alignment horizontal="center" vertical="center"/>
    </xf>
    <xf numFmtId="8" fontId="78" fillId="0" borderId="25" xfId="0" applyNumberFormat="1" applyFont="1" applyFill="1" applyBorder="1" applyAlignment="1">
      <alignment horizontal="center" vertical="center"/>
    </xf>
    <xf numFmtId="8" fontId="78" fillId="0" borderId="52" xfId="0" applyNumberFormat="1" applyFont="1" applyFill="1" applyBorder="1" applyAlignment="1">
      <alignment horizontal="center" vertical="center"/>
    </xf>
    <xf numFmtId="8" fontId="78" fillId="0" borderId="53" xfId="0" applyNumberFormat="1" applyFont="1" applyFill="1" applyBorder="1" applyAlignment="1">
      <alignment horizontal="center" vertical="center"/>
    </xf>
    <xf numFmtId="8" fontId="78" fillId="0" borderId="54" xfId="0" applyNumberFormat="1" applyFont="1" applyFill="1" applyBorder="1" applyAlignment="1">
      <alignment horizontal="center" vertical="center"/>
    </xf>
    <xf numFmtId="0" fontId="1" fillId="0" borderId="0" xfId="0" applyFont="1" applyBorder="1" applyAlignment="1">
      <alignment horizontal="left" vertical="center" wrapText="1"/>
    </xf>
    <xf numFmtId="8" fontId="12" fillId="0" borderId="11" xfId="0" applyNumberFormat="1" applyFont="1" applyBorder="1" applyAlignment="1">
      <alignment horizontal="center" vertical="center"/>
    </xf>
    <xf numFmtId="0" fontId="12" fillId="0" borderId="13" xfId="0" applyFont="1" applyBorder="1" applyAlignment="1">
      <alignment horizontal="center" vertical="center"/>
    </xf>
    <xf numFmtId="8" fontId="12" fillId="0" borderId="32" xfId="0" applyNumberFormat="1" applyFont="1" applyBorder="1" applyAlignment="1">
      <alignment horizontal="center" vertical="center"/>
    </xf>
    <xf numFmtId="0" fontId="12" fillId="0" borderId="33" xfId="0" applyFont="1" applyBorder="1" applyAlignment="1">
      <alignment horizontal="center" vertical="center"/>
    </xf>
    <xf numFmtId="4" fontId="78" fillId="35" borderId="32" xfId="0" applyNumberFormat="1" applyFont="1" applyFill="1" applyBorder="1" applyAlignment="1">
      <alignment horizontal="center" vertical="center" wrapText="1"/>
    </xf>
    <xf numFmtId="4" fontId="78" fillId="35" borderId="33" xfId="0" applyNumberFormat="1" applyFont="1" applyFill="1" applyBorder="1" applyAlignment="1">
      <alignment horizontal="center" vertical="center" wrapText="1"/>
    </xf>
    <xf numFmtId="0" fontId="74" fillId="35" borderId="0" xfId="0" applyFont="1" applyFill="1" applyBorder="1" applyAlignment="1">
      <alignment horizontal="left" vertical="top" wrapText="1"/>
    </xf>
    <xf numFmtId="0" fontId="75" fillId="35" borderId="0" xfId="0" applyFont="1" applyFill="1" applyBorder="1" applyAlignment="1">
      <alignment horizontal="left" vertical="top" wrapText="1"/>
    </xf>
    <xf numFmtId="0" fontId="17" fillId="0" borderId="0" xfId="0" applyFont="1" applyBorder="1" applyAlignment="1">
      <alignment horizontal="left" vertical="center"/>
    </xf>
    <xf numFmtId="0" fontId="74" fillId="0" borderId="0" xfId="0" applyFont="1" applyBorder="1" applyAlignment="1">
      <alignment horizontal="left" vertical="center"/>
    </xf>
    <xf numFmtId="0" fontId="1" fillId="0" borderId="0" xfId="0" applyFont="1" applyAlignment="1">
      <alignment horizontal="left" vertical="center" wrapText="1"/>
    </xf>
    <xf numFmtId="0" fontId="14" fillId="0" borderId="15" xfId="0" applyFont="1" applyBorder="1" applyAlignment="1">
      <alignment horizontal="left" wrapText="1"/>
    </xf>
    <xf numFmtId="0" fontId="13" fillId="0" borderId="20" xfId="0" applyFont="1" applyBorder="1" applyAlignment="1">
      <alignment horizontal="left" vertical="top" wrapText="1"/>
    </xf>
    <xf numFmtId="0" fontId="13" fillId="0" borderId="0" xfId="0" applyFont="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4"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I401"/>
  <sheetViews>
    <sheetView view="pageLayout" zoomScale="85" zoomScaleNormal="72" zoomScalePageLayoutView="85" workbookViewId="0" topLeftCell="A431">
      <selection activeCell="L407" sqref="L407"/>
    </sheetView>
  </sheetViews>
  <sheetFormatPr defaultColWidth="7.28125" defaultRowHeight="12.75"/>
  <cols>
    <col min="1" max="1" width="5.421875" style="12" customWidth="1"/>
    <col min="2" max="2" width="4.7109375" style="2" customWidth="1"/>
    <col min="3" max="3" width="47.7109375" style="12" customWidth="1"/>
    <col min="4" max="4" width="12.140625" style="170" customWidth="1"/>
    <col min="5" max="5" width="15.00390625" style="1" bestFit="1" customWidth="1"/>
    <col min="6" max="6" width="15.8515625" style="12" customWidth="1"/>
    <col min="7" max="7" width="15.00390625" style="12" bestFit="1" customWidth="1"/>
    <col min="8" max="8" width="16.28125" style="12" bestFit="1" customWidth="1"/>
    <col min="9" max="9" width="13.57421875" style="12" customWidth="1"/>
    <col min="10" max="10" width="15.28125" style="12" customWidth="1"/>
    <col min="11" max="11" width="13.140625" style="12" customWidth="1"/>
    <col min="12" max="12" width="16.421875" style="336" customWidth="1"/>
    <col min="13" max="13" width="16.28125" style="336" bestFit="1" customWidth="1"/>
    <col min="14" max="14" width="10.140625" style="12" customWidth="1"/>
    <col min="15" max="16384" width="7.28125" style="12" customWidth="1"/>
  </cols>
  <sheetData>
    <row r="1" spans="1:13" s="1" customFormat="1" ht="23.25" customHeight="1" thickBot="1">
      <c r="A1" s="15" t="s">
        <v>167</v>
      </c>
      <c r="B1" s="16"/>
      <c r="C1" s="17"/>
      <c r="D1" s="136" t="s">
        <v>168</v>
      </c>
      <c r="E1" s="656" t="s">
        <v>640</v>
      </c>
      <c r="F1" s="657"/>
      <c r="G1" s="657"/>
      <c r="H1" s="657"/>
      <c r="I1" s="657"/>
      <c r="J1" s="657"/>
      <c r="K1" s="658"/>
      <c r="L1" s="649" t="s">
        <v>85</v>
      </c>
      <c r="M1" s="650"/>
    </row>
    <row r="2" spans="1:13" s="1" customFormat="1" ht="12" customHeight="1" thickBot="1">
      <c r="A2" s="659"/>
      <c r="B2" s="659"/>
      <c r="C2" s="9" t="s">
        <v>196</v>
      </c>
      <c r="D2" s="5"/>
      <c r="E2" s="653" t="s">
        <v>402</v>
      </c>
      <c r="F2" s="654"/>
      <c r="G2" s="653" t="s">
        <v>403</v>
      </c>
      <c r="H2" s="654"/>
      <c r="I2" s="653" t="s">
        <v>404</v>
      </c>
      <c r="J2" s="654"/>
      <c r="K2" s="253" t="s">
        <v>633</v>
      </c>
      <c r="L2" s="651" t="s">
        <v>417</v>
      </c>
      <c r="M2" s="652"/>
    </row>
    <row r="3" spans="2:13" s="1" customFormat="1" ht="18" customHeight="1" thickBot="1">
      <c r="B3" s="2"/>
      <c r="C3" s="5"/>
      <c r="D3" s="5"/>
      <c r="E3" s="37" t="s">
        <v>170</v>
      </c>
      <c r="F3" s="37" t="s">
        <v>171</v>
      </c>
      <c r="G3" s="38" t="s">
        <v>170</v>
      </c>
      <c r="H3" s="38" t="s">
        <v>171</v>
      </c>
      <c r="I3" s="38" t="s">
        <v>170</v>
      </c>
      <c r="J3" s="38" t="s">
        <v>171</v>
      </c>
      <c r="K3" s="37" t="s">
        <v>794</v>
      </c>
      <c r="L3" s="401" t="s">
        <v>643</v>
      </c>
      <c r="M3" s="401" t="s">
        <v>171</v>
      </c>
    </row>
    <row r="4" spans="1:13" s="1" customFormat="1" ht="12.75" customHeight="1">
      <c r="A4" s="2"/>
      <c r="B4" s="2"/>
      <c r="C4" s="5"/>
      <c r="D4" s="5"/>
      <c r="E4" s="6"/>
      <c r="F4" s="4"/>
      <c r="G4" s="5"/>
      <c r="H4" s="7"/>
      <c r="I4" s="8"/>
      <c r="J4" s="8"/>
      <c r="K4" s="8"/>
      <c r="L4" s="322"/>
      <c r="M4" s="322"/>
    </row>
    <row r="5" spans="1:13" s="1" customFormat="1" ht="17.25" customHeight="1" thickBot="1">
      <c r="A5" s="34" t="s">
        <v>418</v>
      </c>
      <c r="B5" s="25"/>
      <c r="C5" s="26"/>
      <c r="D5" s="26"/>
      <c r="E5" s="135"/>
      <c r="F5" s="135"/>
      <c r="G5" s="26"/>
      <c r="H5" s="25"/>
      <c r="I5" s="27"/>
      <c r="J5" s="27"/>
      <c r="K5" s="27"/>
      <c r="L5" s="323"/>
      <c r="M5" s="323"/>
    </row>
    <row r="6" spans="2:13" s="40" customFormat="1" ht="56.25" customHeight="1">
      <c r="B6" s="56"/>
      <c r="C6" s="24" t="s">
        <v>473</v>
      </c>
      <c r="D6" s="88">
        <v>99201</v>
      </c>
      <c r="E6" s="42">
        <v>26.99</v>
      </c>
      <c r="F6" s="42">
        <v>44.43</v>
      </c>
      <c r="G6" s="42">
        <v>27.98</v>
      </c>
      <c r="H6" s="116">
        <v>46.45</v>
      </c>
      <c r="I6" s="43">
        <v>29.25</v>
      </c>
      <c r="J6" s="43">
        <v>49.49</v>
      </c>
      <c r="K6" s="309" t="s">
        <v>29</v>
      </c>
      <c r="L6" s="341">
        <v>27.612082</v>
      </c>
      <c r="M6" s="341">
        <v>45.67</v>
      </c>
    </row>
    <row r="7" spans="2:13" s="40" customFormat="1" ht="42.75" customHeight="1">
      <c r="B7" s="56"/>
      <c r="C7" s="48" t="s">
        <v>474</v>
      </c>
      <c r="D7" s="111">
        <v>99202</v>
      </c>
      <c r="E7" s="49">
        <v>51.42</v>
      </c>
      <c r="F7" s="49">
        <v>76.28</v>
      </c>
      <c r="G7" s="49">
        <v>53.25</v>
      </c>
      <c r="H7" s="49">
        <v>79.58</v>
      </c>
      <c r="I7" s="50">
        <v>55.66</v>
      </c>
      <c r="J7" s="50">
        <v>84.5</v>
      </c>
      <c r="K7" s="310" t="s">
        <v>29</v>
      </c>
      <c r="L7" s="342">
        <v>52.584047999999996</v>
      </c>
      <c r="M7" s="342">
        <v>78.32</v>
      </c>
    </row>
    <row r="8" spans="2:13" s="40" customFormat="1" ht="42" customHeight="1">
      <c r="B8" s="56"/>
      <c r="C8" s="48" t="s">
        <v>475</v>
      </c>
      <c r="D8" s="111">
        <v>99203</v>
      </c>
      <c r="E8" s="49">
        <v>78.36</v>
      </c>
      <c r="F8" s="49">
        <v>110.64</v>
      </c>
      <c r="G8" s="49">
        <v>81.28</v>
      </c>
      <c r="H8" s="49">
        <v>115.47</v>
      </c>
      <c r="I8" s="50">
        <v>84.86</v>
      </c>
      <c r="J8" s="50">
        <v>122.32</v>
      </c>
      <c r="K8" s="310" t="s">
        <v>29</v>
      </c>
      <c r="L8" s="342">
        <v>80.171822</v>
      </c>
      <c r="M8" s="342">
        <v>113.59</v>
      </c>
    </row>
    <row r="9" spans="2:13" s="40" customFormat="1" ht="42.75" customHeight="1">
      <c r="B9" s="56"/>
      <c r="C9" s="48" t="s">
        <v>476</v>
      </c>
      <c r="D9" s="111">
        <v>99204</v>
      </c>
      <c r="E9" s="49">
        <v>134.12</v>
      </c>
      <c r="F9" s="49">
        <v>169.75</v>
      </c>
      <c r="G9" s="49">
        <v>139.11</v>
      </c>
      <c r="H9" s="49">
        <v>176.84</v>
      </c>
      <c r="I9" s="50">
        <v>145.25</v>
      </c>
      <c r="J9" s="50">
        <v>186.59</v>
      </c>
      <c r="K9" s="310" t="s">
        <v>29</v>
      </c>
      <c r="L9" s="342">
        <v>137.22562</v>
      </c>
      <c r="M9" s="342">
        <v>174.1</v>
      </c>
    </row>
    <row r="10" spans="2:13" s="40" customFormat="1" ht="41.25" customHeight="1">
      <c r="B10" s="56"/>
      <c r="C10" s="51" t="s">
        <v>477</v>
      </c>
      <c r="D10" s="111">
        <v>99205</v>
      </c>
      <c r="E10" s="49">
        <v>173.14</v>
      </c>
      <c r="F10" s="49">
        <v>211.37</v>
      </c>
      <c r="G10" s="49">
        <v>179.39</v>
      </c>
      <c r="H10" s="49">
        <v>219.87</v>
      </c>
      <c r="I10" s="50">
        <v>187.3</v>
      </c>
      <c r="J10" s="50">
        <v>231.65</v>
      </c>
      <c r="K10" s="310" t="s">
        <v>29</v>
      </c>
      <c r="L10" s="343">
        <v>177.08971</v>
      </c>
      <c r="M10" s="343">
        <v>216.65</v>
      </c>
    </row>
    <row r="11" spans="1:13" s="187" customFormat="1" ht="18.75" customHeight="1" thickBot="1">
      <c r="A11" s="108" t="s">
        <v>419</v>
      </c>
      <c r="B11" s="183"/>
      <c r="C11" s="184"/>
      <c r="D11" s="26"/>
      <c r="E11" s="185"/>
      <c r="F11" s="185"/>
      <c r="G11" s="185"/>
      <c r="H11" s="185"/>
      <c r="I11" s="186"/>
      <c r="J11" s="186"/>
      <c r="K11" s="186"/>
      <c r="L11" s="344"/>
      <c r="M11" s="344"/>
    </row>
    <row r="12" spans="2:13" s="40" customFormat="1" ht="44.25" customHeight="1">
      <c r="B12" s="56"/>
      <c r="C12" s="59" t="s">
        <v>427</v>
      </c>
      <c r="D12" s="88">
        <v>99211</v>
      </c>
      <c r="E12" s="42">
        <v>9.48</v>
      </c>
      <c r="F12" s="42">
        <v>20.61</v>
      </c>
      <c r="G12" s="42">
        <v>9.79</v>
      </c>
      <c r="H12" s="42">
        <v>21.58</v>
      </c>
      <c r="I12" s="43">
        <v>10.22</v>
      </c>
      <c r="J12" s="43">
        <v>23.13</v>
      </c>
      <c r="K12" s="309" t="s">
        <v>29</v>
      </c>
      <c r="L12" s="345">
        <v>9.684486</v>
      </c>
      <c r="M12" s="345">
        <v>21.21</v>
      </c>
    </row>
    <row r="13" spans="2:13" s="40" customFormat="1" ht="41.25" customHeight="1">
      <c r="B13" s="56"/>
      <c r="C13" s="51" t="s">
        <v>412</v>
      </c>
      <c r="D13" s="111">
        <v>99212</v>
      </c>
      <c r="E13" s="49">
        <v>25.87</v>
      </c>
      <c r="F13" s="49">
        <v>44.8</v>
      </c>
      <c r="G13" s="49">
        <v>26.8</v>
      </c>
      <c r="H13" s="49">
        <v>46.84</v>
      </c>
      <c r="I13" s="50">
        <v>27.96</v>
      </c>
      <c r="J13" s="50">
        <v>49.92</v>
      </c>
      <c r="K13" s="310" t="s">
        <v>29</v>
      </c>
      <c r="L13" s="342">
        <v>26.46033</v>
      </c>
      <c r="M13" s="342">
        <v>46.05</v>
      </c>
    </row>
    <row r="14" spans="2:13" s="40" customFormat="1" ht="40.5" customHeight="1">
      <c r="B14" s="56"/>
      <c r="C14" s="51" t="s">
        <v>413</v>
      </c>
      <c r="D14" s="111">
        <v>99213</v>
      </c>
      <c r="E14" s="49">
        <v>52.5</v>
      </c>
      <c r="F14" s="49">
        <v>74.77</v>
      </c>
      <c r="G14" s="49">
        <v>54.33</v>
      </c>
      <c r="H14" s="49">
        <v>77.91</v>
      </c>
      <c r="I14" s="50">
        <v>56.73</v>
      </c>
      <c r="J14" s="50">
        <v>82.57</v>
      </c>
      <c r="K14" s="310" t="s">
        <v>29</v>
      </c>
      <c r="L14" s="342">
        <v>53.673311999999996</v>
      </c>
      <c r="M14" s="342">
        <v>76.72</v>
      </c>
    </row>
    <row r="15" spans="2:13" s="40" customFormat="1" ht="39.75" customHeight="1">
      <c r="B15" s="56"/>
      <c r="C15" s="51" t="s">
        <v>428</v>
      </c>
      <c r="D15" s="111">
        <v>99214</v>
      </c>
      <c r="E15" s="49">
        <v>80.58</v>
      </c>
      <c r="F15" s="49">
        <v>110.27</v>
      </c>
      <c r="G15" s="49">
        <v>83.33</v>
      </c>
      <c r="H15" s="49">
        <v>114.76</v>
      </c>
      <c r="I15" s="50">
        <v>87</v>
      </c>
      <c r="J15" s="50">
        <v>121.45</v>
      </c>
      <c r="K15" s="310" t="s">
        <v>29</v>
      </c>
      <c r="L15" s="342">
        <v>82.363447</v>
      </c>
      <c r="M15" s="342">
        <v>113.09</v>
      </c>
    </row>
    <row r="16" spans="2:13" s="40" customFormat="1" ht="42" customHeight="1" thickBot="1">
      <c r="B16" s="56"/>
      <c r="C16" s="200" t="s">
        <v>429</v>
      </c>
      <c r="D16" s="181">
        <v>99215</v>
      </c>
      <c r="E16" s="171">
        <v>113.42</v>
      </c>
      <c r="F16" s="171">
        <v>147.56</v>
      </c>
      <c r="G16" s="171">
        <v>117.23</v>
      </c>
      <c r="H16" s="171">
        <v>153.38</v>
      </c>
      <c r="I16" s="172">
        <v>122.44</v>
      </c>
      <c r="J16" s="172">
        <v>162.05</v>
      </c>
      <c r="K16" s="314" t="s">
        <v>29</v>
      </c>
      <c r="L16" s="346">
        <v>115.895212</v>
      </c>
      <c r="M16" s="346">
        <v>151.24</v>
      </c>
    </row>
    <row r="17" spans="1:13" s="1" customFormat="1" ht="31.5" customHeight="1">
      <c r="A17" s="8"/>
      <c r="B17" s="7"/>
      <c r="C17" s="33" t="s">
        <v>172</v>
      </c>
      <c r="D17" s="113">
        <v>99241</v>
      </c>
      <c r="E17" s="250" t="s">
        <v>630</v>
      </c>
      <c r="F17" s="250" t="s">
        <v>630</v>
      </c>
      <c r="G17" s="250" t="s">
        <v>630</v>
      </c>
      <c r="H17" s="250" t="s">
        <v>630</v>
      </c>
      <c r="I17" s="250" t="s">
        <v>630</v>
      </c>
      <c r="J17" s="250" t="s">
        <v>630</v>
      </c>
      <c r="K17" s="309" t="s">
        <v>29</v>
      </c>
      <c r="L17" s="347">
        <v>35.395956999999996</v>
      </c>
      <c r="M17" s="347">
        <v>51.53</v>
      </c>
    </row>
    <row r="18" spans="1:13" s="1" customFormat="1" ht="35.25" customHeight="1">
      <c r="A18" s="8"/>
      <c r="B18" s="7"/>
      <c r="C18" s="10" t="s">
        <v>173</v>
      </c>
      <c r="D18" s="114">
        <v>99242</v>
      </c>
      <c r="E18" s="250" t="s">
        <v>630</v>
      </c>
      <c r="F18" s="250" t="s">
        <v>630</v>
      </c>
      <c r="G18" s="250" t="s">
        <v>630</v>
      </c>
      <c r="H18" s="250" t="s">
        <v>630</v>
      </c>
      <c r="I18" s="250" t="s">
        <v>630</v>
      </c>
      <c r="J18" s="250" t="s">
        <v>630</v>
      </c>
      <c r="K18" s="310" t="s">
        <v>29</v>
      </c>
      <c r="L18" s="348">
        <v>73.7766</v>
      </c>
      <c r="M18" s="348">
        <v>96.44</v>
      </c>
    </row>
    <row r="19" spans="1:13" s="1" customFormat="1" ht="29.25" customHeight="1">
      <c r="A19" s="8"/>
      <c r="B19" s="7"/>
      <c r="C19" s="10" t="s">
        <v>174</v>
      </c>
      <c r="D19" s="114">
        <v>99243</v>
      </c>
      <c r="E19" s="250" t="s">
        <v>630</v>
      </c>
      <c r="F19" s="250" t="s">
        <v>630</v>
      </c>
      <c r="G19" s="250" t="s">
        <v>630</v>
      </c>
      <c r="H19" s="250" t="s">
        <v>630</v>
      </c>
      <c r="I19" s="250" t="s">
        <v>630</v>
      </c>
      <c r="J19" s="250" t="s">
        <v>630</v>
      </c>
      <c r="K19" s="310" t="s">
        <v>29</v>
      </c>
      <c r="L19" s="348">
        <v>102.816193</v>
      </c>
      <c r="M19" s="348">
        <v>131.63</v>
      </c>
    </row>
    <row r="20" spans="1:13" s="1" customFormat="1" ht="30" customHeight="1">
      <c r="A20" s="8"/>
      <c r="B20" s="7"/>
      <c r="C20" s="104" t="s">
        <v>175</v>
      </c>
      <c r="D20" s="111">
        <v>99244</v>
      </c>
      <c r="E20" s="251" t="s">
        <v>630</v>
      </c>
      <c r="F20" s="251" t="s">
        <v>630</v>
      </c>
      <c r="G20" s="251" t="s">
        <v>630</v>
      </c>
      <c r="H20" s="251" t="s">
        <v>630</v>
      </c>
      <c r="I20" s="251" t="s">
        <v>630</v>
      </c>
      <c r="J20" s="251" t="s">
        <v>630</v>
      </c>
      <c r="K20" s="310" t="s">
        <v>29</v>
      </c>
      <c r="L20" s="348">
        <v>162.751028</v>
      </c>
      <c r="M20" s="348">
        <v>194.26</v>
      </c>
    </row>
    <row r="21" spans="1:13" s="1" customFormat="1" ht="31.5" customHeight="1">
      <c r="A21" s="8"/>
      <c r="B21" s="7"/>
      <c r="C21" s="104" t="s">
        <v>176</v>
      </c>
      <c r="D21" s="111">
        <v>99245</v>
      </c>
      <c r="E21" s="251" t="s">
        <v>630</v>
      </c>
      <c r="F21" s="251" t="s">
        <v>630</v>
      </c>
      <c r="G21" s="251" t="s">
        <v>630</v>
      </c>
      <c r="H21" s="251" t="s">
        <v>630</v>
      </c>
      <c r="I21" s="251" t="s">
        <v>630</v>
      </c>
      <c r="J21" s="251" t="s">
        <v>630</v>
      </c>
      <c r="K21" s="310" t="s">
        <v>29</v>
      </c>
      <c r="L21" s="349">
        <v>202.19404799999998</v>
      </c>
      <c r="M21" s="349">
        <v>237.54</v>
      </c>
    </row>
    <row r="22" spans="1:13" s="1" customFormat="1" ht="18.75" customHeight="1" thickBot="1">
      <c r="A22" s="36" t="s">
        <v>177</v>
      </c>
      <c r="B22" s="30"/>
      <c r="C22" s="31"/>
      <c r="D22" s="151"/>
      <c r="E22" s="67"/>
      <c r="F22" s="67"/>
      <c r="G22" s="67"/>
      <c r="H22" s="67"/>
      <c r="I22" s="68"/>
      <c r="J22" s="68"/>
      <c r="K22" s="68"/>
      <c r="L22" s="69"/>
      <c r="M22" s="69"/>
    </row>
    <row r="23" spans="1:13" s="1" customFormat="1" ht="25.5" customHeight="1">
      <c r="A23" s="8"/>
      <c r="B23" s="7"/>
      <c r="C23" s="29" t="s">
        <v>178</v>
      </c>
      <c r="D23" s="113">
        <v>99251</v>
      </c>
      <c r="E23" s="271" t="s">
        <v>636</v>
      </c>
      <c r="F23" s="271" t="s">
        <v>636</v>
      </c>
      <c r="G23" s="271" t="s">
        <v>636</v>
      </c>
      <c r="H23" s="271" t="s">
        <v>636</v>
      </c>
      <c r="I23" s="271" t="s">
        <v>636</v>
      </c>
      <c r="J23" s="271" t="s">
        <v>636</v>
      </c>
      <c r="K23" s="309" t="s">
        <v>29</v>
      </c>
      <c r="L23" s="347">
        <v>51.7</v>
      </c>
      <c r="M23" s="374" t="s">
        <v>29</v>
      </c>
    </row>
    <row r="24" spans="1:13" s="1" customFormat="1" ht="17.25" customHeight="1">
      <c r="A24" s="8"/>
      <c r="B24" s="7"/>
      <c r="C24" s="10" t="s">
        <v>179</v>
      </c>
      <c r="D24" s="114">
        <v>99252</v>
      </c>
      <c r="E24" s="272" t="s">
        <v>636</v>
      </c>
      <c r="F24" s="272" t="s">
        <v>636</v>
      </c>
      <c r="G24" s="272" t="s">
        <v>636</v>
      </c>
      <c r="H24" s="272" t="s">
        <v>636</v>
      </c>
      <c r="I24" s="272" t="s">
        <v>636</v>
      </c>
      <c r="J24" s="272" t="s">
        <v>636</v>
      </c>
      <c r="K24" s="310" t="s">
        <v>29</v>
      </c>
      <c r="L24" s="348">
        <v>79.28</v>
      </c>
      <c r="M24" s="375" t="s">
        <v>29</v>
      </c>
    </row>
    <row r="25" spans="1:13" s="1" customFormat="1" ht="17.25" customHeight="1">
      <c r="A25" s="8"/>
      <c r="B25" s="7"/>
      <c r="C25" s="104" t="s">
        <v>180</v>
      </c>
      <c r="D25" s="111">
        <v>99253</v>
      </c>
      <c r="E25" s="273" t="s">
        <v>636</v>
      </c>
      <c r="F25" s="273" t="s">
        <v>636</v>
      </c>
      <c r="G25" s="273" t="s">
        <v>636</v>
      </c>
      <c r="H25" s="273" t="s">
        <v>636</v>
      </c>
      <c r="I25" s="273" t="s">
        <v>636</v>
      </c>
      <c r="J25" s="273" t="s">
        <v>636</v>
      </c>
      <c r="K25" s="310" t="s">
        <v>29</v>
      </c>
      <c r="L25" s="348">
        <v>121.01</v>
      </c>
      <c r="M25" s="375" t="s">
        <v>29</v>
      </c>
    </row>
    <row r="26" spans="1:13" s="1" customFormat="1" ht="30" customHeight="1">
      <c r="A26" s="8"/>
      <c r="B26" s="7"/>
      <c r="C26" s="104" t="s">
        <v>181</v>
      </c>
      <c r="D26" s="111">
        <v>99254</v>
      </c>
      <c r="E26" s="273" t="s">
        <v>636</v>
      </c>
      <c r="F26" s="273" t="s">
        <v>636</v>
      </c>
      <c r="G26" s="273" t="s">
        <v>636</v>
      </c>
      <c r="H26" s="273" t="s">
        <v>636</v>
      </c>
      <c r="I26" s="273" t="s">
        <v>636</v>
      </c>
      <c r="J26" s="273" t="s">
        <v>636</v>
      </c>
      <c r="K26" s="310" t="s">
        <v>29</v>
      </c>
      <c r="L26" s="348">
        <v>174.62</v>
      </c>
      <c r="M26" s="375" t="s">
        <v>29</v>
      </c>
    </row>
    <row r="27" spans="1:13" s="1" customFormat="1" ht="27.75" customHeight="1">
      <c r="A27" s="8"/>
      <c r="B27" s="7"/>
      <c r="C27" s="104" t="s">
        <v>182</v>
      </c>
      <c r="D27" s="111">
        <v>99255</v>
      </c>
      <c r="E27" s="273" t="s">
        <v>636</v>
      </c>
      <c r="F27" s="273" t="s">
        <v>636</v>
      </c>
      <c r="G27" s="273" t="s">
        <v>636</v>
      </c>
      <c r="H27" s="273" t="s">
        <v>636</v>
      </c>
      <c r="I27" s="273" t="s">
        <v>636</v>
      </c>
      <c r="J27" s="273" t="s">
        <v>636</v>
      </c>
      <c r="K27" s="310" t="s">
        <v>29</v>
      </c>
      <c r="L27" s="349">
        <v>211.06</v>
      </c>
      <c r="M27" s="376" t="s">
        <v>29</v>
      </c>
    </row>
    <row r="28" spans="1:13" s="1" customFormat="1" ht="18" customHeight="1" thickBot="1">
      <c r="A28" s="35" t="s">
        <v>183</v>
      </c>
      <c r="B28" s="21"/>
      <c r="C28" s="28"/>
      <c r="D28" s="188"/>
      <c r="E28" s="76"/>
      <c r="F28" s="73"/>
      <c r="G28" s="76"/>
      <c r="H28" s="76"/>
      <c r="I28" s="69"/>
      <c r="J28" s="68"/>
      <c r="K28" s="68"/>
      <c r="L28" s="352"/>
      <c r="M28" s="353"/>
    </row>
    <row r="29" spans="1:13" s="1" customFormat="1" ht="40.5" customHeight="1">
      <c r="A29" s="8"/>
      <c r="B29" s="7"/>
      <c r="C29" s="33" t="s">
        <v>143</v>
      </c>
      <c r="D29" s="113">
        <v>99221</v>
      </c>
      <c r="E29" s="271" t="s">
        <v>636</v>
      </c>
      <c r="F29" s="271" t="s">
        <v>636</v>
      </c>
      <c r="G29" s="271" t="s">
        <v>636</v>
      </c>
      <c r="H29" s="271" t="s">
        <v>636</v>
      </c>
      <c r="I29" s="271" t="s">
        <v>636</v>
      </c>
      <c r="J29" s="271" t="s">
        <v>636</v>
      </c>
      <c r="K29" s="309" t="s">
        <v>29</v>
      </c>
      <c r="L29" s="347">
        <v>106.21</v>
      </c>
      <c r="M29" s="347" t="s">
        <v>29</v>
      </c>
    </row>
    <row r="30" spans="1:13" s="1" customFormat="1" ht="18" customHeight="1">
      <c r="A30" s="8"/>
      <c r="B30" s="7"/>
      <c r="C30" s="104" t="s">
        <v>184</v>
      </c>
      <c r="D30" s="111">
        <v>99222</v>
      </c>
      <c r="E30" s="272" t="s">
        <v>636</v>
      </c>
      <c r="F30" s="272" t="s">
        <v>636</v>
      </c>
      <c r="G30" s="272" t="s">
        <v>636</v>
      </c>
      <c r="H30" s="272" t="s">
        <v>636</v>
      </c>
      <c r="I30" s="272" t="s">
        <v>636</v>
      </c>
      <c r="J30" s="272" t="s">
        <v>636</v>
      </c>
      <c r="K30" s="310" t="s">
        <v>29</v>
      </c>
      <c r="L30" s="348">
        <v>144.23</v>
      </c>
      <c r="M30" s="348" t="s">
        <v>29</v>
      </c>
    </row>
    <row r="31" spans="1:13" s="1" customFormat="1" ht="15.75" customHeight="1">
      <c r="A31" s="8"/>
      <c r="B31" s="7"/>
      <c r="C31" s="104" t="s">
        <v>185</v>
      </c>
      <c r="D31" s="111">
        <v>99223</v>
      </c>
      <c r="E31" s="273" t="s">
        <v>636</v>
      </c>
      <c r="F31" s="273" t="s">
        <v>636</v>
      </c>
      <c r="G31" s="273" t="s">
        <v>636</v>
      </c>
      <c r="H31" s="273" t="s">
        <v>636</v>
      </c>
      <c r="I31" s="273" t="s">
        <v>636</v>
      </c>
      <c r="J31" s="273" t="s">
        <v>636</v>
      </c>
      <c r="K31" s="310" t="s">
        <v>29</v>
      </c>
      <c r="L31" s="349">
        <v>212.42</v>
      </c>
      <c r="M31" s="349" t="s">
        <v>29</v>
      </c>
    </row>
    <row r="32" spans="1:13" s="1" customFormat="1" ht="15" customHeight="1" thickBot="1">
      <c r="A32" s="35" t="s">
        <v>186</v>
      </c>
      <c r="B32" s="21"/>
      <c r="C32" s="28"/>
      <c r="D32" s="188"/>
      <c r="E32" s="76"/>
      <c r="F32" s="73"/>
      <c r="G32" s="76"/>
      <c r="H32" s="76"/>
      <c r="I32" s="69"/>
      <c r="J32" s="68"/>
      <c r="K32" s="68"/>
      <c r="L32" s="352"/>
      <c r="M32" s="353"/>
    </row>
    <row r="33" spans="1:13" s="40" customFormat="1" ht="15" customHeight="1">
      <c r="A33" s="58"/>
      <c r="B33" s="90"/>
      <c r="C33" s="33" t="s">
        <v>144</v>
      </c>
      <c r="D33" s="113">
        <v>99231</v>
      </c>
      <c r="E33" s="270" t="s">
        <v>636</v>
      </c>
      <c r="F33" s="270" t="s">
        <v>636</v>
      </c>
      <c r="G33" s="270" t="s">
        <v>636</v>
      </c>
      <c r="H33" s="270" t="s">
        <v>636</v>
      </c>
      <c r="I33" s="270" t="s">
        <v>636</v>
      </c>
      <c r="J33" s="270" t="s">
        <v>636</v>
      </c>
      <c r="K33" s="309" t="s">
        <v>29</v>
      </c>
      <c r="L33" s="347">
        <v>40.97</v>
      </c>
      <c r="M33" s="347" t="s">
        <v>29</v>
      </c>
    </row>
    <row r="34" spans="1:13" s="40" customFormat="1" ht="12.75">
      <c r="A34" s="58"/>
      <c r="B34" s="90"/>
      <c r="C34" s="104" t="s">
        <v>145</v>
      </c>
      <c r="D34" s="111">
        <v>99232</v>
      </c>
      <c r="E34" s="274" t="s">
        <v>636</v>
      </c>
      <c r="F34" s="274" t="s">
        <v>636</v>
      </c>
      <c r="G34" s="274" t="s">
        <v>636</v>
      </c>
      <c r="H34" s="274" t="s">
        <v>636</v>
      </c>
      <c r="I34" s="274" t="s">
        <v>636</v>
      </c>
      <c r="J34" s="274" t="s">
        <v>636</v>
      </c>
      <c r="K34" s="310" t="s">
        <v>29</v>
      </c>
      <c r="L34" s="348">
        <v>75.25</v>
      </c>
      <c r="M34" s="348" t="s">
        <v>29</v>
      </c>
    </row>
    <row r="35" spans="1:13" s="40" customFormat="1" ht="12.75">
      <c r="A35" s="58"/>
      <c r="B35" s="90"/>
      <c r="C35" s="104" t="s">
        <v>146</v>
      </c>
      <c r="D35" s="111">
        <v>99233</v>
      </c>
      <c r="E35" s="275" t="s">
        <v>636</v>
      </c>
      <c r="F35" s="275" t="s">
        <v>636</v>
      </c>
      <c r="G35" s="275" t="s">
        <v>636</v>
      </c>
      <c r="H35" s="275" t="s">
        <v>636</v>
      </c>
      <c r="I35" s="275" t="s">
        <v>636</v>
      </c>
      <c r="J35" s="275" t="s">
        <v>636</v>
      </c>
      <c r="K35" s="310" t="s">
        <v>29</v>
      </c>
      <c r="L35" s="349">
        <v>108.41</v>
      </c>
      <c r="M35" s="349" t="s">
        <v>29</v>
      </c>
    </row>
    <row r="36" spans="1:13" s="1" customFormat="1" ht="15.75" thickBot="1">
      <c r="A36" s="35" t="s">
        <v>187</v>
      </c>
      <c r="B36" s="21"/>
      <c r="C36" s="28"/>
      <c r="D36" s="188"/>
      <c r="E36" s="69"/>
      <c r="F36" s="69"/>
      <c r="G36" s="74"/>
      <c r="H36" s="74"/>
      <c r="I36" s="74"/>
      <c r="J36" s="75"/>
      <c r="K36" s="75"/>
      <c r="L36" s="354"/>
      <c r="M36" s="353"/>
    </row>
    <row r="37" spans="1:13" s="1" customFormat="1" ht="12.75">
      <c r="A37" s="8"/>
      <c r="B37" s="7"/>
      <c r="C37" s="29" t="s">
        <v>188</v>
      </c>
      <c r="D37" s="113">
        <v>99238</v>
      </c>
      <c r="E37" s="274" t="s">
        <v>636</v>
      </c>
      <c r="F37" s="274" t="s">
        <v>636</v>
      </c>
      <c r="G37" s="274" t="s">
        <v>636</v>
      </c>
      <c r="H37" s="274" t="s">
        <v>636</v>
      </c>
      <c r="I37" s="274" t="s">
        <v>636</v>
      </c>
      <c r="J37" s="274" t="s">
        <v>636</v>
      </c>
      <c r="K37" s="309" t="s">
        <v>29</v>
      </c>
      <c r="L37" s="347">
        <v>75.82</v>
      </c>
      <c r="M37" s="347" t="s">
        <v>29</v>
      </c>
    </row>
    <row r="38" spans="1:13" s="1" customFormat="1" ht="12.75">
      <c r="A38" s="8"/>
      <c r="B38" s="7"/>
      <c r="C38" s="104" t="s">
        <v>189</v>
      </c>
      <c r="D38" s="111">
        <v>99239</v>
      </c>
      <c r="E38" s="275" t="s">
        <v>636</v>
      </c>
      <c r="F38" s="275" t="s">
        <v>636</v>
      </c>
      <c r="G38" s="275" t="s">
        <v>636</v>
      </c>
      <c r="H38" s="275" t="s">
        <v>636</v>
      </c>
      <c r="I38" s="275" t="s">
        <v>636</v>
      </c>
      <c r="J38" s="275" t="s">
        <v>636</v>
      </c>
      <c r="K38" s="310" t="s">
        <v>29</v>
      </c>
      <c r="L38" s="349">
        <v>112.04</v>
      </c>
      <c r="M38" s="349" t="s">
        <v>29</v>
      </c>
    </row>
    <row r="39" spans="1:13" s="19" customFormat="1" ht="15.75" thickBot="1">
      <c r="A39" s="36" t="s">
        <v>190</v>
      </c>
      <c r="B39" s="30"/>
      <c r="C39" s="31"/>
      <c r="D39" s="189"/>
      <c r="E39" s="146"/>
      <c r="F39" s="146"/>
      <c r="G39" s="146"/>
      <c r="H39" s="146"/>
      <c r="I39" s="147"/>
      <c r="J39" s="147"/>
      <c r="K39" s="147"/>
      <c r="L39" s="352"/>
      <c r="M39" s="353"/>
    </row>
    <row r="40" spans="1:13" s="40" customFormat="1" ht="12.75">
      <c r="A40" s="58"/>
      <c r="B40" s="90"/>
      <c r="C40" s="33" t="s">
        <v>191</v>
      </c>
      <c r="D40" s="113">
        <v>99281</v>
      </c>
      <c r="E40" s="70">
        <v>21.46</v>
      </c>
      <c r="F40" s="70"/>
      <c r="G40" s="70">
        <v>22.13</v>
      </c>
      <c r="H40" s="70"/>
      <c r="I40" s="71">
        <v>22.96</v>
      </c>
      <c r="J40" s="71"/>
      <c r="K40" s="309" t="s">
        <v>29</v>
      </c>
      <c r="L40" s="347">
        <v>21.9</v>
      </c>
      <c r="M40" s="374" t="s">
        <v>29</v>
      </c>
    </row>
    <row r="41" spans="1:13" s="40" customFormat="1" ht="12.75">
      <c r="A41" s="58"/>
      <c r="B41" s="90"/>
      <c r="C41" s="10" t="s">
        <v>192</v>
      </c>
      <c r="D41" s="114">
        <v>99282</v>
      </c>
      <c r="E41" s="72">
        <v>42.18</v>
      </c>
      <c r="F41" s="72"/>
      <c r="G41" s="72">
        <v>43.56</v>
      </c>
      <c r="H41" s="72"/>
      <c r="I41" s="65">
        <v>45.16</v>
      </c>
      <c r="J41" s="65"/>
      <c r="K41" s="310" t="s">
        <v>29</v>
      </c>
      <c r="L41" s="348">
        <v>43.07</v>
      </c>
      <c r="M41" s="375" t="s">
        <v>29</v>
      </c>
    </row>
    <row r="42" spans="1:13" s="40" customFormat="1" ht="12.75">
      <c r="A42" s="58"/>
      <c r="B42" s="90"/>
      <c r="C42" s="10" t="s">
        <v>193</v>
      </c>
      <c r="D42" s="114">
        <v>99283</v>
      </c>
      <c r="E42" s="72">
        <v>62.9</v>
      </c>
      <c r="F42" s="72"/>
      <c r="G42" s="72">
        <v>64.88</v>
      </c>
      <c r="H42" s="72"/>
      <c r="I42" s="65">
        <v>67.21</v>
      </c>
      <c r="J42" s="65"/>
      <c r="K42" s="310" t="s">
        <v>29</v>
      </c>
      <c r="L42" s="348">
        <v>64.18</v>
      </c>
      <c r="M42" s="375" t="s">
        <v>29</v>
      </c>
    </row>
    <row r="43" spans="1:13" s="40" customFormat="1" ht="12.75">
      <c r="A43" s="58"/>
      <c r="B43" s="90"/>
      <c r="C43" s="10" t="s">
        <v>194</v>
      </c>
      <c r="D43" s="114">
        <v>99284</v>
      </c>
      <c r="E43" s="72">
        <v>119.93</v>
      </c>
      <c r="F43" s="72"/>
      <c r="G43" s="72">
        <v>123.81</v>
      </c>
      <c r="H43" s="72"/>
      <c r="I43" s="65">
        <v>128.18</v>
      </c>
      <c r="J43" s="65"/>
      <c r="K43" s="310" t="s">
        <v>29</v>
      </c>
      <c r="L43" s="348">
        <v>122.42</v>
      </c>
      <c r="M43" s="375" t="s">
        <v>29</v>
      </c>
    </row>
    <row r="44" spans="1:13" s="40" customFormat="1" ht="12.75">
      <c r="A44" s="58"/>
      <c r="B44" s="90"/>
      <c r="C44" s="104" t="s">
        <v>195</v>
      </c>
      <c r="D44" s="111">
        <v>99285</v>
      </c>
      <c r="E44" s="145">
        <v>176.27</v>
      </c>
      <c r="F44" s="145"/>
      <c r="G44" s="145">
        <v>181.8</v>
      </c>
      <c r="H44" s="145"/>
      <c r="I44" s="77">
        <v>188.18</v>
      </c>
      <c r="J44" s="77"/>
      <c r="K44" s="310" t="s">
        <v>29</v>
      </c>
      <c r="L44" s="349">
        <v>179.86</v>
      </c>
      <c r="M44" s="376" t="s">
        <v>29</v>
      </c>
    </row>
    <row r="45" spans="1:13" s="40" customFormat="1" ht="15.75" thickBot="1">
      <c r="A45" s="36" t="s">
        <v>197</v>
      </c>
      <c r="B45" s="54"/>
      <c r="C45" s="82"/>
      <c r="D45" s="151"/>
      <c r="E45" s="66"/>
      <c r="F45" s="66"/>
      <c r="G45" s="66"/>
      <c r="H45" s="66"/>
      <c r="I45" s="83"/>
      <c r="J45" s="55"/>
      <c r="K45" s="55"/>
      <c r="L45" s="353"/>
      <c r="M45" s="353"/>
    </row>
    <row r="46" spans="2:13" s="40" customFormat="1" ht="17.25" customHeight="1">
      <c r="B46" s="56"/>
      <c r="C46" s="33" t="s">
        <v>198</v>
      </c>
      <c r="D46" s="113">
        <v>82270</v>
      </c>
      <c r="E46" s="46">
        <v>4.44</v>
      </c>
      <c r="F46" s="46">
        <v>4.44</v>
      </c>
      <c r="G46" s="46">
        <v>4.44</v>
      </c>
      <c r="H46" s="46">
        <v>4.44</v>
      </c>
      <c r="I46" s="46">
        <v>1.75</v>
      </c>
      <c r="J46" s="46">
        <v>1.75</v>
      </c>
      <c r="K46" s="309" t="s">
        <v>29</v>
      </c>
      <c r="L46" s="350">
        <v>3.47</v>
      </c>
      <c r="M46" s="351" t="s">
        <v>720</v>
      </c>
    </row>
    <row r="47" spans="2:68" s="40" customFormat="1" ht="17.25" customHeight="1" thickBot="1">
      <c r="B47" s="150" t="s">
        <v>424</v>
      </c>
      <c r="C47" s="173" t="s">
        <v>199</v>
      </c>
      <c r="D47" s="181">
        <v>82274</v>
      </c>
      <c r="E47" s="174">
        <v>21.7</v>
      </c>
      <c r="F47" s="174">
        <v>21.7</v>
      </c>
      <c r="G47" s="174">
        <v>21.7</v>
      </c>
      <c r="H47" s="174">
        <v>21.7</v>
      </c>
      <c r="I47" s="174">
        <v>21.7</v>
      </c>
      <c r="J47" s="174">
        <v>21.7</v>
      </c>
      <c r="K47" s="314" t="s">
        <v>29</v>
      </c>
      <c r="L47" s="355">
        <v>16.25</v>
      </c>
      <c r="M47" s="355">
        <v>16.25</v>
      </c>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5"/>
    </row>
    <row r="48" spans="2:13" s="40" customFormat="1" ht="12.75">
      <c r="B48" s="56"/>
      <c r="C48" s="102" t="s">
        <v>200</v>
      </c>
      <c r="D48" s="113" t="s">
        <v>201</v>
      </c>
      <c r="E48" s="46">
        <v>66.12</v>
      </c>
      <c r="F48" s="60">
        <v>142.2</v>
      </c>
      <c r="G48" s="46">
        <v>69.1</v>
      </c>
      <c r="H48" s="46">
        <v>149.66</v>
      </c>
      <c r="I48" s="47">
        <v>72.72</v>
      </c>
      <c r="J48" s="47">
        <v>160.99</v>
      </c>
      <c r="K48" s="311" t="s">
        <v>695</v>
      </c>
      <c r="L48" s="377">
        <v>44.66</v>
      </c>
      <c r="M48" s="377">
        <v>100.56</v>
      </c>
    </row>
    <row r="49" spans="1:13" s="40" customFormat="1" ht="13.5" customHeight="1">
      <c r="A49" s="169"/>
      <c r="B49" s="56"/>
      <c r="C49" s="11" t="s">
        <v>487</v>
      </c>
      <c r="D49" s="114" t="s">
        <v>201</v>
      </c>
      <c r="E49" s="254" t="s">
        <v>29</v>
      </c>
      <c r="F49" s="243" t="s">
        <v>29</v>
      </c>
      <c r="G49" s="254" t="s">
        <v>29</v>
      </c>
      <c r="H49" s="254" t="s">
        <v>29</v>
      </c>
      <c r="I49" s="254" t="s">
        <v>29</v>
      </c>
      <c r="J49" s="243" t="s">
        <v>29</v>
      </c>
      <c r="K49" s="86">
        <v>67.85</v>
      </c>
      <c r="L49" s="378" t="s">
        <v>639</v>
      </c>
      <c r="M49" s="378" t="s">
        <v>639</v>
      </c>
    </row>
    <row r="50" spans="1:13" s="40" customFormat="1" ht="15.75" customHeight="1">
      <c r="A50" s="169"/>
      <c r="B50" s="56"/>
      <c r="C50" s="11" t="s">
        <v>486</v>
      </c>
      <c r="D50" s="114" t="s">
        <v>201</v>
      </c>
      <c r="E50" s="254" t="s">
        <v>29</v>
      </c>
      <c r="F50" s="243" t="s">
        <v>29</v>
      </c>
      <c r="G50" s="254" t="s">
        <v>29</v>
      </c>
      <c r="H50" s="254" t="s">
        <v>29</v>
      </c>
      <c r="I50" s="254" t="s">
        <v>29</v>
      </c>
      <c r="J50" s="243" t="s">
        <v>29</v>
      </c>
      <c r="K50" s="86">
        <v>72.12</v>
      </c>
      <c r="L50" s="378" t="s">
        <v>639</v>
      </c>
      <c r="M50" s="378" t="s">
        <v>639</v>
      </c>
    </row>
    <row r="51" spans="1:13" s="40" customFormat="1" ht="13.5" customHeight="1">
      <c r="A51" s="169"/>
      <c r="B51" s="56"/>
      <c r="C51" s="11" t="s">
        <v>488</v>
      </c>
      <c r="D51" s="114" t="s">
        <v>201</v>
      </c>
      <c r="E51" s="254" t="s">
        <v>29</v>
      </c>
      <c r="F51" s="243" t="s">
        <v>29</v>
      </c>
      <c r="G51" s="254" t="s">
        <v>29</v>
      </c>
      <c r="H51" s="254" t="s">
        <v>29</v>
      </c>
      <c r="I51" s="254" t="s">
        <v>29</v>
      </c>
      <c r="J51" s="243" t="s">
        <v>29</v>
      </c>
      <c r="K51" s="86">
        <v>73.74</v>
      </c>
      <c r="L51" s="378" t="s">
        <v>639</v>
      </c>
      <c r="M51" s="378" t="s">
        <v>639</v>
      </c>
    </row>
    <row r="52" spans="1:13" s="40" customFormat="1" ht="13.5" customHeight="1">
      <c r="A52" s="169"/>
      <c r="B52" s="56"/>
      <c r="C52" s="11" t="s">
        <v>489</v>
      </c>
      <c r="D52" s="114" t="s">
        <v>201</v>
      </c>
      <c r="E52" s="254" t="s">
        <v>29</v>
      </c>
      <c r="F52" s="243" t="s">
        <v>29</v>
      </c>
      <c r="G52" s="254" t="s">
        <v>29</v>
      </c>
      <c r="H52" s="254" t="s">
        <v>29</v>
      </c>
      <c r="I52" s="254" t="s">
        <v>29</v>
      </c>
      <c r="J52" s="243" t="s">
        <v>29</v>
      </c>
      <c r="K52" s="86">
        <v>65.52</v>
      </c>
      <c r="L52" s="378" t="s">
        <v>639</v>
      </c>
      <c r="M52" s="378" t="s">
        <v>639</v>
      </c>
    </row>
    <row r="53" spans="1:13" s="40" customFormat="1" ht="13.5" customHeight="1">
      <c r="A53" s="169"/>
      <c r="B53" s="56"/>
      <c r="C53" s="11" t="s">
        <v>490</v>
      </c>
      <c r="D53" s="114" t="s">
        <v>201</v>
      </c>
      <c r="E53" s="254" t="s">
        <v>29</v>
      </c>
      <c r="F53" s="243" t="s">
        <v>29</v>
      </c>
      <c r="G53" s="254" t="s">
        <v>29</v>
      </c>
      <c r="H53" s="254" t="s">
        <v>29</v>
      </c>
      <c r="I53" s="254" t="s">
        <v>29</v>
      </c>
      <c r="J53" s="243" t="s">
        <v>29</v>
      </c>
      <c r="K53" s="86">
        <v>64.8</v>
      </c>
      <c r="L53" s="378" t="s">
        <v>639</v>
      </c>
      <c r="M53" s="378" t="s">
        <v>639</v>
      </c>
    </row>
    <row r="54" spans="1:13" s="40" customFormat="1" ht="13.5" customHeight="1">
      <c r="A54" s="169"/>
      <c r="B54" s="56"/>
      <c r="C54" s="11" t="s">
        <v>491</v>
      </c>
      <c r="D54" s="114" t="s">
        <v>201</v>
      </c>
      <c r="E54" s="254" t="s">
        <v>29</v>
      </c>
      <c r="F54" s="243" t="s">
        <v>29</v>
      </c>
      <c r="G54" s="254" t="s">
        <v>29</v>
      </c>
      <c r="H54" s="254" t="s">
        <v>29</v>
      </c>
      <c r="I54" s="254" t="s">
        <v>29</v>
      </c>
      <c r="J54" s="243" t="s">
        <v>29</v>
      </c>
      <c r="K54" s="86">
        <v>68.76</v>
      </c>
      <c r="L54" s="378" t="s">
        <v>639</v>
      </c>
      <c r="M54" s="378" t="s">
        <v>639</v>
      </c>
    </row>
    <row r="55" spans="1:13" s="40" customFormat="1" ht="13.5" customHeight="1">
      <c r="A55" s="169"/>
      <c r="B55" s="56"/>
      <c r="C55" s="101" t="s">
        <v>492</v>
      </c>
      <c r="D55" s="111" t="s">
        <v>201</v>
      </c>
      <c r="E55" s="254" t="s">
        <v>29</v>
      </c>
      <c r="F55" s="243" t="s">
        <v>29</v>
      </c>
      <c r="G55" s="254" t="s">
        <v>29</v>
      </c>
      <c r="H55" s="254" t="s">
        <v>29</v>
      </c>
      <c r="I55" s="254" t="s">
        <v>29</v>
      </c>
      <c r="J55" s="243" t="s">
        <v>29</v>
      </c>
      <c r="K55" s="49">
        <v>74.51</v>
      </c>
      <c r="L55" s="378" t="s">
        <v>639</v>
      </c>
      <c r="M55" s="378" t="s">
        <v>639</v>
      </c>
    </row>
    <row r="56" spans="1:13" s="40" customFormat="1" ht="13.5" thickBot="1">
      <c r="A56" s="169"/>
      <c r="B56" s="56"/>
      <c r="C56" s="175" t="s">
        <v>493</v>
      </c>
      <c r="D56" s="181" t="s">
        <v>201</v>
      </c>
      <c r="E56" s="255" t="s">
        <v>29</v>
      </c>
      <c r="F56" s="244" t="s">
        <v>29</v>
      </c>
      <c r="G56" s="255" t="s">
        <v>29</v>
      </c>
      <c r="H56" s="255" t="s">
        <v>29</v>
      </c>
      <c r="I56" s="255" t="s">
        <v>29</v>
      </c>
      <c r="J56" s="244" t="s">
        <v>29</v>
      </c>
      <c r="K56" s="171">
        <v>74.73</v>
      </c>
      <c r="L56" s="379" t="s">
        <v>639</v>
      </c>
      <c r="M56" s="379" t="s">
        <v>639</v>
      </c>
    </row>
    <row r="57" spans="1:13" s="40" customFormat="1" ht="15.75" thickBot="1">
      <c r="A57" s="36" t="s">
        <v>680</v>
      </c>
      <c r="B57" s="54"/>
      <c r="C57" s="82"/>
      <c r="D57" s="151"/>
      <c r="E57" s="66"/>
      <c r="F57" s="66"/>
      <c r="G57" s="66"/>
      <c r="H57" s="66"/>
      <c r="I57" s="83"/>
      <c r="J57" s="55"/>
      <c r="K57" s="55"/>
      <c r="L57" s="326"/>
      <c r="M57" s="326"/>
    </row>
    <row r="58" spans="2:13" s="40" customFormat="1" ht="41.25" customHeight="1">
      <c r="B58" s="56"/>
      <c r="C58" s="213" t="s">
        <v>203</v>
      </c>
      <c r="D58" s="113">
        <v>45330</v>
      </c>
      <c r="E58" s="46">
        <v>66.12</v>
      </c>
      <c r="F58" s="60">
        <v>142.2</v>
      </c>
      <c r="G58" s="46">
        <v>69.1</v>
      </c>
      <c r="H58" s="46">
        <v>149.66</v>
      </c>
      <c r="I58" s="47">
        <v>72.72</v>
      </c>
      <c r="J58" s="47">
        <v>160.99</v>
      </c>
      <c r="K58" s="311" t="s">
        <v>695</v>
      </c>
      <c r="L58" s="357" t="s">
        <v>722</v>
      </c>
      <c r="M58" s="357" t="s">
        <v>721</v>
      </c>
    </row>
    <row r="59" spans="1:13" s="40" customFormat="1" ht="14.25" customHeight="1">
      <c r="A59" s="169"/>
      <c r="B59" s="56"/>
      <c r="C59" s="11" t="s">
        <v>478</v>
      </c>
      <c r="D59" s="190" t="s">
        <v>204</v>
      </c>
      <c r="E59" s="254" t="s">
        <v>29</v>
      </c>
      <c r="F59" s="243" t="s">
        <v>29</v>
      </c>
      <c r="G59" s="254" t="s">
        <v>29</v>
      </c>
      <c r="H59" s="254" t="s">
        <v>29</v>
      </c>
      <c r="I59" s="254" t="s">
        <v>29</v>
      </c>
      <c r="J59" s="243" t="s">
        <v>29</v>
      </c>
      <c r="K59" s="86">
        <v>67.85</v>
      </c>
      <c r="L59" s="358" t="s">
        <v>639</v>
      </c>
      <c r="M59" s="358" t="s">
        <v>639</v>
      </c>
    </row>
    <row r="60" spans="1:13" s="40" customFormat="1" ht="15" customHeight="1">
      <c r="A60" s="169"/>
      <c r="B60" s="56"/>
      <c r="C60" s="11" t="s">
        <v>479</v>
      </c>
      <c r="D60" s="190" t="s">
        <v>204</v>
      </c>
      <c r="E60" s="254" t="s">
        <v>29</v>
      </c>
      <c r="F60" s="243" t="s">
        <v>29</v>
      </c>
      <c r="G60" s="254" t="s">
        <v>29</v>
      </c>
      <c r="H60" s="254" t="s">
        <v>29</v>
      </c>
      <c r="I60" s="254" t="s">
        <v>29</v>
      </c>
      <c r="J60" s="243" t="s">
        <v>29</v>
      </c>
      <c r="K60" s="86">
        <v>72.12</v>
      </c>
      <c r="L60" s="358" t="s">
        <v>639</v>
      </c>
      <c r="M60" s="358" t="s">
        <v>639</v>
      </c>
    </row>
    <row r="61" spans="1:13" s="40" customFormat="1" ht="14.25" customHeight="1">
      <c r="A61" s="169"/>
      <c r="B61" s="56"/>
      <c r="C61" s="11" t="s">
        <v>480</v>
      </c>
      <c r="D61" s="190" t="s">
        <v>204</v>
      </c>
      <c r="E61" s="254" t="s">
        <v>29</v>
      </c>
      <c r="F61" s="243" t="s">
        <v>29</v>
      </c>
      <c r="G61" s="254" t="s">
        <v>29</v>
      </c>
      <c r="H61" s="254" t="s">
        <v>29</v>
      </c>
      <c r="I61" s="254" t="s">
        <v>29</v>
      </c>
      <c r="J61" s="243" t="s">
        <v>29</v>
      </c>
      <c r="K61" s="86">
        <v>73.74</v>
      </c>
      <c r="L61" s="358" t="s">
        <v>639</v>
      </c>
      <c r="M61" s="358" t="s">
        <v>639</v>
      </c>
    </row>
    <row r="62" spans="1:13" s="18" customFormat="1" ht="15" customHeight="1">
      <c r="A62" s="169"/>
      <c r="B62" s="56"/>
      <c r="C62" s="11" t="s">
        <v>481</v>
      </c>
      <c r="D62" s="190" t="s">
        <v>204</v>
      </c>
      <c r="E62" s="254" t="s">
        <v>29</v>
      </c>
      <c r="F62" s="243" t="s">
        <v>29</v>
      </c>
      <c r="G62" s="254" t="s">
        <v>29</v>
      </c>
      <c r="H62" s="254" t="s">
        <v>29</v>
      </c>
      <c r="I62" s="254" t="s">
        <v>29</v>
      </c>
      <c r="J62" s="243" t="s">
        <v>29</v>
      </c>
      <c r="K62" s="86">
        <v>65.52</v>
      </c>
      <c r="L62" s="358" t="s">
        <v>639</v>
      </c>
      <c r="M62" s="358" t="s">
        <v>639</v>
      </c>
    </row>
    <row r="63" spans="1:13" s="40" customFormat="1" ht="13.5" customHeight="1">
      <c r="A63" s="169"/>
      <c r="B63" s="56"/>
      <c r="C63" s="11" t="s">
        <v>482</v>
      </c>
      <c r="D63" s="190" t="s">
        <v>204</v>
      </c>
      <c r="E63" s="254" t="s">
        <v>29</v>
      </c>
      <c r="F63" s="243" t="s">
        <v>29</v>
      </c>
      <c r="G63" s="254" t="s">
        <v>29</v>
      </c>
      <c r="H63" s="254" t="s">
        <v>29</v>
      </c>
      <c r="I63" s="254" t="s">
        <v>29</v>
      </c>
      <c r="J63" s="243" t="s">
        <v>29</v>
      </c>
      <c r="K63" s="86">
        <v>64.8</v>
      </c>
      <c r="L63" s="358" t="s">
        <v>639</v>
      </c>
      <c r="M63" s="358" t="s">
        <v>639</v>
      </c>
    </row>
    <row r="64" spans="1:13" s="40" customFormat="1" ht="14.25" customHeight="1">
      <c r="A64" s="169"/>
      <c r="B64" s="56"/>
      <c r="C64" s="11" t="s">
        <v>483</v>
      </c>
      <c r="D64" s="190" t="s">
        <v>204</v>
      </c>
      <c r="E64" s="254" t="s">
        <v>29</v>
      </c>
      <c r="F64" s="243" t="s">
        <v>29</v>
      </c>
      <c r="G64" s="254" t="s">
        <v>29</v>
      </c>
      <c r="H64" s="254" t="s">
        <v>29</v>
      </c>
      <c r="I64" s="254" t="s">
        <v>29</v>
      </c>
      <c r="J64" s="243" t="s">
        <v>29</v>
      </c>
      <c r="K64" s="86">
        <v>68.76</v>
      </c>
      <c r="L64" s="358" t="s">
        <v>639</v>
      </c>
      <c r="M64" s="358" t="s">
        <v>639</v>
      </c>
    </row>
    <row r="65" spans="1:13" s="40" customFormat="1" ht="15" customHeight="1">
      <c r="A65" s="169"/>
      <c r="B65" s="56"/>
      <c r="C65" s="11" t="s">
        <v>484</v>
      </c>
      <c r="D65" s="190" t="s">
        <v>204</v>
      </c>
      <c r="E65" s="254" t="s">
        <v>29</v>
      </c>
      <c r="F65" s="243" t="s">
        <v>29</v>
      </c>
      <c r="G65" s="254" t="s">
        <v>29</v>
      </c>
      <c r="H65" s="254" t="s">
        <v>29</v>
      </c>
      <c r="I65" s="254" t="s">
        <v>29</v>
      </c>
      <c r="J65" s="243" t="s">
        <v>29</v>
      </c>
      <c r="K65" s="49">
        <v>74.51</v>
      </c>
      <c r="L65" s="358" t="s">
        <v>639</v>
      </c>
      <c r="M65" s="358" t="s">
        <v>639</v>
      </c>
    </row>
    <row r="66" spans="1:13" s="40" customFormat="1" ht="13.5" thickBot="1">
      <c r="A66" s="169"/>
      <c r="B66" s="56"/>
      <c r="C66" s="175" t="s">
        <v>485</v>
      </c>
      <c r="D66" s="191" t="s">
        <v>204</v>
      </c>
      <c r="E66" s="255" t="s">
        <v>29</v>
      </c>
      <c r="F66" s="244" t="s">
        <v>29</v>
      </c>
      <c r="G66" s="255" t="s">
        <v>29</v>
      </c>
      <c r="H66" s="255" t="s">
        <v>29</v>
      </c>
      <c r="I66" s="255" t="s">
        <v>29</v>
      </c>
      <c r="J66" s="244" t="s">
        <v>29</v>
      </c>
      <c r="K66" s="171">
        <v>74.73</v>
      </c>
      <c r="L66" s="359" t="s">
        <v>639</v>
      </c>
      <c r="M66" s="359" t="s">
        <v>639</v>
      </c>
    </row>
    <row r="67" spans="2:13" s="40" customFormat="1" ht="27.75" customHeight="1">
      <c r="B67" s="56"/>
      <c r="C67" s="176" t="s">
        <v>205</v>
      </c>
      <c r="D67" s="113">
        <v>45331</v>
      </c>
      <c r="E67" s="46">
        <v>78.87</v>
      </c>
      <c r="F67" s="46">
        <v>170.16</v>
      </c>
      <c r="G67" s="46">
        <v>82.51</v>
      </c>
      <c r="H67" s="46">
        <v>179.18</v>
      </c>
      <c r="I67" s="47">
        <v>86.76</v>
      </c>
      <c r="J67" s="47">
        <v>192.69</v>
      </c>
      <c r="K67" s="311" t="s">
        <v>695</v>
      </c>
      <c r="L67" s="357" t="s">
        <v>723</v>
      </c>
      <c r="M67" s="357" t="s">
        <v>724</v>
      </c>
    </row>
    <row r="68" spans="1:13" s="40" customFormat="1" ht="14.25" customHeight="1">
      <c r="A68" s="169"/>
      <c r="B68" s="56"/>
      <c r="C68" s="11" t="s">
        <v>494</v>
      </c>
      <c r="D68" s="114">
        <v>45331</v>
      </c>
      <c r="E68" s="254" t="s">
        <v>29</v>
      </c>
      <c r="F68" s="243" t="s">
        <v>29</v>
      </c>
      <c r="G68" s="254" t="s">
        <v>29</v>
      </c>
      <c r="H68" s="254" t="s">
        <v>29</v>
      </c>
      <c r="I68" s="254" t="s">
        <v>29</v>
      </c>
      <c r="J68" s="243" t="s">
        <v>29</v>
      </c>
      <c r="K68" s="86">
        <v>238.07</v>
      </c>
      <c r="L68" s="358" t="s">
        <v>639</v>
      </c>
      <c r="M68" s="358" t="s">
        <v>639</v>
      </c>
    </row>
    <row r="69" spans="1:13" s="40" customFormat="1" ht="15" customHeight="1">
      <c r="A69" s="169"/>
      <c r="B69" s="56"/>
      <c r="C69" s="11" t="s">
        <v>495</v>
      </c>
      <c r="D69" s="114">
        <v>45331</v>
      </c>
      <c r="E69" s="254" t="s">
        <v>29</v>
      </c>
      <c r="F69" s="243" t="s">
        <v>29</v>
      </c>
      <c r="G69" s="254" t="s">
        <v>29</v>
      </c>
      <c r="H69" s="254" t="s">
        <v>29</v>
      </c>
      <c r="I69" s="254" t="s">
        <v>29</v>
      </c>
      <c r="J69" s="243" t="s">
        <v>29</v>
      </c>
      <c r="K69" s="86">
        <v>253.05</v>
      </c>
      <c r="L69" s="358" t="s">
        <v>639</v>
      </c>
      <c r="M69" s="358" t="s">
        <v>639</v>
      </c>
    </row>
    <row r="70" spans="1:13" s="40" customFormat="1" ht="14.25" customHeight="1">
      <c r="A70" s="169"/>
      <c r="B70" s="56"/>
      <c r="C70" s="11" t="s">
        <v>496</v>
      </c>
      <c r="D70" s="114">
        <v>45331</v>
      </c>
      <c r="E70" s="254" t="s">
        <v>29</v>
      </c>
      <c r="F70" s="243" t="s">
        <v>29</v>
      </c>
      <c r="G70" s="254" t="s">
        <v>29</v>
      </c>
      <c r="H70" s="254" t="s">
        <v>29</v>
      </c>
      <c r="I70" s="254" t="s">
        <v>29</v>
      </c>
      <c r="J70" s="243" t="s">
        <v>29</v>
      </c>
      <c r="K70" s="86">
        <v>258.73</v>
      </c>
      <c r="L70" s="358" t="s">
        <v>639</v>
      </c>
      <c r="M70" s="358" t="s">
        <v>639</v>
      </c>
    </row>
    <row r="71" spans="1:13" s="18" customFormat="1" ht="15" customHeight="1">
      <c r="A71" s="169"/>
      <c r="B71" s="56"/>
      <c r="C71" s="11" t="s">
        <v>497</v>
      </c>
      <c r="D71" s="114">
        <v>45331</v>
      </c>
      <c r="E71" s="254" t="s">
        <v>29</v>
      </c>
      <c r="F71" s="243" t="s">
        <v>29</v>
      </c>
      <c r="G71" s="254" t="s">
        <v>29</v>
      </c>
      <c r="H71" s="254" t="s">
        <v>29</v>
      </c>
      <c r="I71" s="254" t="s">
        <v>29</v>
      </c>
      <c r="J71" s="243" t="s">
        <v>29</v>
      </c>
      <c r="K71" s="86">
        <v>229.89</v>
      </c>
      <c r="L71" s="358" t="s">
        <v>639</v>
      </c>
      <c r="M71" s="358" t="s">
        <v>639</v>
      </c>
    </row>
    <row r="72" spans="1:13" s="40" customFormat="1" ht="13.5" customHeight="1">
      <c r="A72" s="169"/>
      <c r="B72" s="56"/>
      <c r="C72" s="11" t="s">
        <v>498</v>
      </c>
      <c r="D72" s="114">
        <v>45331</v>
      </c>
      <c r="E72" s="254" t="s">
        <v>29</v>
      </c>
      <c r="F72" s="243" t="s">
        <v>29</v>
      </c>
      <c r="G72" s="254" t="s">
        <v>29</v>
      </c>
      <c r="H72" s="254" t="s">
        <v>29</v>
      </c>
      <c r="I72" s="254" t="s">
        <v>29</v>
      </c>
      <c r="J72" s="243" t="s">
        <v>29</v>
      </c>
      <c r="K72" s="86">
        <v>244.92</v>
      </c>
      <c r="L72" s="358" t="s">
        <v>639</v>
      </c>
      <c r="M72" s="358" t="s">
        <v>639</v>
      </c>
    </row>
    <row r="73" spans="1:13" s="40" customFormat="1" ht="14.25" customHeight="1">
      <c r="A73" s="169"/>
      <c r="B73" s="56"/>
      <c r="C73" s="11" t="s">
        <v>499</v>
      </c>
      <c r="D73" s="114">
        <v>45331</v>
      </c>
      <c r="E73" s="254" t="s">
        <v>29</v>
      </c>
      <c r="F73" s="243" t="s">
        <v>29</v>
      </c>
      <c r="G73" s="254" t="s">
        <v>29</v>
      </c>
      <c r="H73" s="254" t="s">
        <v>29</v>
      </c>
      <c r="I73" s="254" t="s">
        <v>29</v>
      </c>
      <c r="J73" s="243" t="s">
        <v>29</v>
      </c>
      <c r="K73" s="86">
        <v>241.27</v>
      </c>
      <c r="L73" s="358" t="s">
        <v>639</v>
      </c>
      <c r="M73" s="358" t="s">
        <v>639</v>
      </c>
    </row>
    <row r="74" spans="1:13" s="40" customFormat="1" ht="15" customHeight="1">
      <c r="A74" s="169"/>
      <c r="B74" s="56"/>
      <c r="C74" s="11" t="s">
        <v>500</v>
      </c>
      <c r="D74" s="114">
        <v>45331</v>
      </c>
      <c r="E74" s="254" t="s">
        <v>29</v>
      </c>
      <c r="F74" s="243" t="s">
        <v>29</v>
      </c>
      <c r="G74" s="254" t="s">
        <v>29</v>
      </c>
      <c r="H74" s="254" t="s">
        <v>29</v>
      </c>
      <c r="I74" s="254" t="s">
        <v>29</v>
      </c>
      <c r="J74" s="243" t="s">
        <v>29</v>
      </c>
      <c r="K74" s="86">
        <v>261.46</v>
      </c>
      <c r="L74" s="358" t="s">
        <v>639</v>
      </c>
      <c r="M74" s="358" t="s">
        <v>639</v>
      </c>
    </row>
    <row r="75" spans="1:13" s="40" customFormat="1" ht="14.25" customHeight="1" thickBot="1">
      <c r="A75" s="169"/>
      <c r="B75" s="56"/>
      <c r="C75" s="175" t="s">
        <v>501</v>
      </c>
      <c r="D75" s="181">
        <v>45331</v>
      </c>
      <c r="E75" s="255" t="s">
        <v>29</v>
      </c>
      <c r="F75" s="244" t="s">
        <v>29</v>
      </c>
      <c r="G75" s="255" t="s">
        <v>29</v>
      </c>
      <c r="H75" s="255" t="s">
        <v>29</v>
      </c>
      <c r="I75" s="255" t="s">
        <v>29</v>
      </c>
      <c r="J75" s="244" t="s">
        <v>29</v>
      </c>
      <c r="K75" s="171">
        <v>262.22</v>
      </c>
      <c r="L75" s="359" t="s">
        <v>639</v>
      </c>
      <c r="M75" s="359" t="s">
        <v>639</v>
      </c>
    </row>
    <row r="76" spans="1:13" s="40" customFormat="1" ht="15.75" thickBot="1">
      <c r="A76" s="36" t="s">
        <v>680</v>
      </c>
      <c r="B76" s="54"/>
      <c r="C76" s="82"/>
      <c r="D76" s="151"/>
      <c r="E76" s="66"/>
      <c r="F76" s="66"/>
      <c r="G76" s="66"/>
      <c r="H76" s="66"/>
      <c r="I76" s="83"/>
      <c r="J76" s="55"/>
      <c r="K76" s="55"/>
      <c r="L76" s="326"/>
      <c r="M76" s="326"/>
    </row>
    <row r="77" spans="2:13" s="40" customFormat="1" ht="40.5" customHeight="1">
      <c r="B77" s="56"/>
      <c r="C77" s="176" t="s">
        <v>206</v>
      </c>
      <c r="D77" s="113">
        <v>45333</v>
      </c>
      <c r="E77" s="46">
        <v>115.23</v>
      </c>
      <c r="F77" s="46">
        <v>310.07</v>
      </c>
      <c r="G77" s="46">
        <v>120.54</v>
      </c>
      <c r="H77" s="46">
        <v>326.85</v>
      </c>
      <c r="I77" s="46">
        <v>126.35</v>
      </c>
      <c r="J77" s="47">
        <v>352.41</v>
      </c>
      <c r="K77" s="311" t="s">
        <v>695</v>
      </c>
      <c r="L77" s="357" t="s">
        <v>725</v>
      </c>
      <c r="M77" s="357" t="s">
        <v>726</v>
      </c>
    </row>
    <row r="78" spans="1:13" s="40" customFormat="1" ht="14.25" customHeight="1">
      <c r="A78" s="169"/>
      <c r="B78" s="56"/>
      <c r="C78" s="11" t="s">
        <v>502</v>
      </c>
      <c r="D78" s="114">
        <v>45333</v>
      </c>
      <c r="E78" s="254" t="s">
        <v>29</v>
      </c>
      <c r="F78" s="243" t="s">
        <v>29</v>
      </c>
      <c r="G78" s="254" t="s">
        <v>29</v>
      </c>
      <c r="H78" s="254" t="s">
        <v>29</v>
      </c>
      <c r="I78" s="254" t="s">
        <v>29</v>
      </c>
      <c r="J78" s="243" t="s">
        <v>29</v>
      </c>
      <c r="K78" s="86">
        <v>238.07</v>
      </c>
      <c r="L78" s="358" t="s">
        <v>639</v>
      </c>
      <c r="M78" s="358" t="s">
        <v>639</v>
      </c>
    </row>
    <row r="79" spans="1:13" s="40" customFormat="1" ht="15" customHeight="1">
      <c r="A79" s="169"/>
      <c r="B79" s="56"/>
      <c r="C79" s="11" t="s">
        <v>503</v>
      </c>
      <c r="D79" s="114">
        <v>45333</v>
      </c>
      <c r="E79" s="254" t="s">
        <v>29</v>
      </c>
      <c r="F79" s="243" t="s">
        <v>29</v>
      </c>
      <c r="G79" s="254" t="s">
        <v>29</v>
      </c>
      <c r="H79" s="254" t="s">
        <v>29</v>
      </c>
      <c r="I79" s="254" t="s">
        <v>29</v>
      </c>
      <c r="J79" s="243" t="s">
        <v>29</v>
      </c>
      <c r="K79" s="86">
        <v>253.05</v>
      </c>
      <c r="L79" s="358" t="s">
        <v>639</v>
      </c>
      <c r="M79" s="358" t="s">
        <v>639</v>
      </c>
    </row>
    <row r="80" spans="1:13" s="40" customFormat="1" ht="14.25" customHeight="1">
      <c r="A80" s="169"/>
      <c r="B80" s="56"/>
      <c r="C80" s="11" t="s">
        <v>504</v>
      </c>
      <c r="D80" s="114">
        <v>45333</v>
      </c>
      <c r="E80" s="254" t="s">
        <v>29</v>
      </c>
      <c r="F80" s="243" t="s">
        <v>29</v>
      </c>
      <c r="G80" s="254" t="s">
        <v>29</v>
      </c>
      <c r="H80" s="254" t="s">
        <v>29</v>
      </c>
      <c r="I80" s="254" t="s">
        <v>29</v>
      </c>
      <c r="J80" s="243" t="s">
        <v>29</v>
      </c>
      <c r="K80" s="86">
        <v>258.73</v>
      </c>
      <c r="L80" s="358" t="s">
        <v>639</v>
      </c>
      <c r="M80" s="358" t="s">
        <v>639</v>
      </c>
    </row>
    <row r="81" spans="1:13" s="18" customFormat="1" ht="15" customHeight="1">
      <c r="A81" s="169"/>
      <c r="B81" s="56"/>
      <c r="C81" s="11" t="s">
        <v>505</v>
      </c>
      <c r="D81" s="114">
        <v>45333</v>
      </c>
      <c r="E81" s="254" t="s">
        <v>29</v>
      </c>
      <c r="F81" s="243" t="s">
        <v>29</v>
      </c>
      <c r="G81" s="254" t="s">
        <v>29</v>
      </c>
      <c r="H81" s="254" t="s">
        <v>29</v>
      </c>
      <c r="I81" s="254" t="s">
        <v>29</v>
      </c>
      <c r="J81" s="243" t="s">
        <v>29</v>
      </c>
      <c r="K81" s="86">
        <v>229.89</v>
      </c>
      <c r="L81" s="358" t="s">
        <v>639</v>
      </c>
      <c r="M81" s="358" t="s">
        <v>639</v>
      </c>
    </row>
    <row r="82" spans="1:13" s="40" customFormat="1" ht="13.5" customHeight="1">
      <c r="A82" s="169"/>
      <c r="B82" s="56"/>
      <c r="C82" s="11" t="s">
        <v>506</v>
      </c>
      <c r="D82" s="114">
        <v>45333</v>
      </c>
      <c r="E82" s="254" t="s">
        <v>29</v>
      </c>
      <c r="F82" s="243" t="s">
        <v>29</v>
      </c>
      <c r="G82" s="254" t="s">
        <v>29</v>
      </c>
      <c r="H82" s="254" t="s">
        <v>29</v>
      </c>
      <c r="I82" s="254" t="s">
        <v>29</v>
      </c>
      <c r="J82" s="243" t="s">
        <v>29</v>
      </c>
      <c r="K82" s="86">
        <v>244.92</v>
      </c>
      <c r="L82" s="358" t="s">
        <v>639</v>
      </c>
      <c r="M82" s="358" t="s">
        <v>639</v>
      </c>
    </row>
    <row r="83" spans="1:13" s="40" customFormat="1" ht="14.25" customHeight="1">
      <c r="A83" s="169"/>
      <c r="B83" s="56"/>
      <c r="C83" s="11" t="s">
        <v>507</v>
      </c>
      <c r="D83" s="114">
        <v>45333</v>
      </c>
      <c r="E83" s="254" t="s">
        <v>29</v>
      </c>
      <c r="F83" s="243" t="s">
        <v>29</v>
      </c>
      <c r="G83" s="254" t="s">
        <v>29</v>
      </c>
      <c r="H83" s="254" t="s">
        <v>29</v>
      </c>
      <c r="I83" s="254" t="s">
        <v>29</v>
      </c>
      <c r="J83" s="243" t="s">
        <v>29</v>
      </c>
      <c r="K83" s="86">
        <v>241.27</v>
      </c>
      <c r="L83" s="358" t="s">
        <v>639</v>
      </c>
      <c r="M83" s="358" t="s">
        <v>639</v>
      </c>
    </row>
    <row r="84" spans="1:13" s="40" customFormat="1" ht="15" customHeight="1">
      <c r="A84" s="169"/>
      <c r="B84" s="56"/>
      <c r="C84" s="11" t="s">
        <v>508</v>
      </c>
      <c r="D84" s="114">
        <v>45333</v>
      </c>
      <c r="E84" s="254" t="s">
        <v>29</v>
      </c>
      <c r="F84" s="243" t="s">
        <v>29</v>
      </c>
      <c r="G84" s="254" t="s">
        <v>29</v>
      </c>
      <c r="H84" s="254" t="s">
        <v>29</v>
      </c>
      <c r="I84" s="254" t="s">
        <v>29</v>
      </c>
      <c r="J84" s="243" t="s">
        <v>29</v>
      </c>
      <c r="K84" s="86">
        <v>261.46</v>
      </c>
      <c r="L84" s="358" t="s">
        <v>639</v>
      </c>
      <c r="M84" s="358" t="s">
        <v>639</v>
      </c>
    </row>
    <row r="85" spans="1:13" s="40" customFormat="1" ht="14.25" customHeight="1" thickBot="1">
      <c r="A85" s="169"/>
      <c r="B85" s="56"/>
      <c r="C85" s="175" t="s">
        <v>509</v>
      </c>
      <c r="D85" s="181">
        <v>45333</v>
      </c>
      <c r="E85" s="255" t="s">
        <v>29</v>
      </c>
      <c r="F85" s="244" t="s">
        <v>29</v>
      </c>
      <c r="G85" s="255" t="s">
        <v>29</v>
      </c>
      <c r="H85" s="255" t="s">
        <v>29</v>
      </c>
      <c r="I85" s="255" t="s">
        <v>29</v>
      </c>
      <c r="J85" s="244" t="s">
        <v>29</v>
      </c>
      <c r="K85" s="171">
        <v>262.22</v>
      </c>
      <c r="L85" s="359" t="s">
        <v>639</v>
      </c>
      <c r="M85" s="359" t="s">
        <v>639</v>
      </c>
    </row>
    <row r="86" spans="2:13" s="40" customFormat="1" ht="57.75" customHeight="1">
      <c r="B86" s="56"/>
      <c r="C86" s="102" t="s">
        <v>207</v>
      </c>
      <c r="D86" s="124" t="s">
        <v>208</v>
      </c>
      <c r="E86" s="46">
        <v>169.94</v>
      </c>
      <c r="F86" s="46">
        <v>169.94</v>
      </c>
      <c r="G86" s="46">
        <v>177.37</v>
      </c>
      <c r="H86" s="46">
        <v>177.37</v>
      </c>
      <c r="I86" s="46">
        <v>185.83</v>
      </c>
      <c r="J86" s="46">
        <v>185.83</v>
      </c>
      <c r="K86" s="311" t="s">
        <v>695</v>
      </c>
      <c r="L86" s="357" t="s">
        <v>727</v>
      </c>
      <c r="M86" s="357" t="s">
        <v>727</v>
      </c>
    </row>
    <row r="87" spans="1:13" s="40" customFormat="1" ht="14.25" customHeight="1">
      <c r="A87" s="169"/>
      <c r="B87" s="56"/>
      <c r="C87" s="11" t="s">
        <v>510</v>
      </c>
      <c r="D87" s="124" t="s">
        <v>208</v>
      </c>
      <c r="E87" s="254" t="s">
        <v>29</v>
      </c>
      <c r="F87" s="243" t="s">
        <v>29</v>
      </c>
      <c r="G87" s="254" t="s">
        <v>29</v>
      </c>
      <c r="H87" s="254" t="s">
        <v>29</v>
      </c>
      <c r="I87" s="254" t="s">
        <v>29</v>
      </c>
      <c r="J87" s="243" t="s">
        <v>29</v>
      </c>
      <c r="K87" s="86">
        <v>402.46</v>
      </c>
      <c r="L87" s="358" t="s">
        <v>639</v>
      </c>
      <c r="M87" s="358" t="s">
        <v>639</v>
      </c>
    </row>
    <row r="88" spans="1:13" s="40" customFormat="1" ht="15" customHeight="1">
      <c r="A88" s="169"/>
      <c r="B88" s="56"/>
      <c r="C88" s="11" t="s">
        <v>511</v>
      </c>
      <c r="D88" s="118" t="s">
        <v>208</v>
      </c>
      <c r="E88" s="254" t="s">
        <v>29</v>
      </c>
      <c r="F88" s="243" t="s">
        <v>29</v>
      </c>
      <c r="G88" s="254" t="s">
        <v>29</v>
      </c>
      <c r="H88" s="254" t="s">
        <v>29</v>
      </c>
      <c r="I88" s="254" t="s">
        <v>29</v>
      </c>
      <c r="J88" s="243" t="s">
        <v>29</v>
      </c>
      <c r="K88" s="86">
        <v>427.8</v>
      </c>
      <c r="L88" s="358" t="s">
        <v>639</v>
      </c>
      <c r="M88" s="358" t="s">
        <v>639</v>
      </c>
    </row>
    <row r="89" spans="1:13" s="40" customFormat="1" ht="14.25" customHeight="1">
      <c r="A89" s="169"/>
      <c r="B89" s="56"/>
      <c r="C89" s="11" t="s">
        <v>512</v>
      </c>
      <c r="D89" s="124" t="s">
        <v>208</v>
      </c>
      <c r="E89" s="254" t="s">
        <v>29</v>
      </c>
      <c r="F89" s="243" t="s">
        <v>29</v>
      </c>
      <c r="G89" s="254" t="s">
        <v>29</v>
      </c>
      <c r="H89" s="254" t="s">
        <v>29</v>
      </c>
      <c r="I89" s="254" t="s">
        <v>29</v>
      </c>
      <c r="J89" s="243" t="s">
        <v>29</v>
      </c>
      <c r="K89" s="86">
        <v>437.4</v>
      </c>
      <c r="L89" s="358" t="s">
        <v>639</v>
      </c>
      <c r="M89" s="358" t="s">
        <v>639</v>
      </c>
    </row>
    <row r="90" spans="1:13" s="18" customFormat="1" ht="15" customHeight="1">
      <c r="A90" s="169"/>
      <c r="B90" s="56"/>
      <c r="C90" s="11" t="s">
        <v>513</v>
      </c>
      <c r="D90" s="118" t="s">
        <v>208</v>
      </c>
      <c r="E90" s="254" t="s">
        <v>29</v>
      </c>
      <c r="F90" s="243" t="s">
        <v>29</v>
      </c>
      <c r="G90" s="254" t="s">
        <v>29</v>
      </c>
      <c r="H90" s="254" t="s">
        <v>29</v>
      </c>
      <c r="I90" s="254" t="s">
        <v>29</v>
      </c>
      <c r="J90" s="243" t="s">
        <v>29</v>
      </c>
      <c r="K90" s="86">
        <v>388.64</v>
      </c>
      <c r="L90" s="358" t="s">
        <v>639</v>
      </c>
      <c r="M90" s="358" t="s">
        <v>639</v>
      </c>
    </row>
    <row r="91" spans="1:13" s="40" customFormat="1" ht="13.5" customHeight="1">
      <c r="A91" s="169"/>
      <c r="B91" s="56"/>
      <c r="C91" s="11" t="s">
        <v>514</v>
      </c>
      <c r="D91" s="124" t="s">
        <v>208</v>
      </c>
      <c r="E91" s="254" t="s">
        <v>29</v>
      </c>
      <c r="F91" s="243" t="s">
        <v>29</v>
      </c>
      <c r="G91" s="254" t="s">
        <v>29</v>
      </c>
      <c r="H91" s="254" t="s">
        <v>29</v>
      </c>
      <c r="I91" s="254" t="s">
        <v>29</v>
      </c>
      <c r="J91" s="243" t="s">
        <v>29</v>
      </c>
      <c r="K91" s="86">
        <v>414.04</v>
      </c>
      <c r="L91" s="358" t="s">
        <v>639</v>
      </c>
      <c r="M91" s="358" t="s">
        <v>639</v>
      </c>
    </row>
    <row r="92" spans="1:13" s="40" customFormat="1" ht="14.25" customHeight="1">
      <c r="A92" s="169"/>
      <c r="B92" s="56"/>
      <c r="C92" s="11" t="s">
        <v>515</v>
      </c>
      <c r="D92" s="118" t="s">
        <v>208</v>
      </c>
      <c r="E92" s="254" t="s">
        <v>29</v>
      </c>
      <c r="F92" s="243" t="s">
        <v>29</v>
      </c>
      <c r="G92" s="254" t="s">
        <v>29</v>
      </c>
      <c r="H92" s="254" t="s">
        <v>29</v>
      </c>
      <c r="I92" s="254" t="s">
        <v>29</v>
      </c>
      <c r="J92" s="243" t="s">
        <v>29</v>
      </c>
      <c r="K92" s="86">
        <v>407.88</v>
      </c>
      <c r="L92" s="358" t="s">
        <v>639</v>
      </c>
      <c r="M92" s="358" t="s">
        <v>639</v>
      </c>
    </row>
    <row r="93" spans="1:13" s="40" customFormat="1" ht="15" customHeight="1">
      <c r="A93" s="169"/>
      <c r="B93" s="56"/>
      <c r="C93" s="11" t="s">
        <v>516</v>
      </c>
      <c r="D93" s="124" t="s">
        <v>208</v>
      </c>
      <c r="E93" s="254" t="s">
        <v>29</v>
      </c>
      <c r="F93" s="243" t="s">
        <v>29</v>
      </c>
      <c r="G93" s="254" t="s">
        <v>29</v>
      </c>
      <c r="H93" s="254" t="s">
        <v>29</v>
      </c>
      <c r="I93" s="254" t="s">
        <v>29</v>
      </c>
      <c r="J93" s="243" t="s">
        <v>29</v>
      </c>
      <c r="K93" s="86">
        <v>442</v>
      </c>
      <c r="L93" s="358" t="s">
        <v>639</v>
      </c>
      <c r="M93" s="358" t="s">
        <v>639</v>
      </c>
    </row>
    <row r="94" spans="1:13" s="40" customFormat="1" ht="14.25" customHeight="1" thickBot="1">
      <c r="A94" s="169"/>
      <c r="B94" s="56"/>
      <c r="C94" s="175" t="s">
        <v>517</v>
      </c>
      <c r="D94" s="192" t="s">
        <v>208</v>
      </c>
      <c r="E94" s="255" t="s">
        <v>29</v>
      </c>
      <c r="F94" s="244" t="s">
        <v>29</v>
      </c>
      <c r="G94" s="255" t="s">
        <v>29</v>
      </c>
      <c r="H94" s="255" t="s">
        <v>29</v>
      </c>
      <c r="I94" s="255" t="s">
        <v>29</v>
      </c>
      <c r="J94" s="244" t="s">
        <v>29</v>
      </c>
      <c r="K94" s="171">
        <v>443.3</v>
      </c>
      <c r="L94" s="359" t="s">
        <v>639</v>
      </c>
      <c r="M94" s="359" t="s">
        <v>639</v>
      </c>
    </row>
    <row r="95" spans="2:13" s="58" customFormat="1" ht="42.75" customHeight="1">
      <c r="B95" s="90"/>
      <c r="C95" s="214" t="s">
        <v>209</v>
      </c>
      <c r="D95" s="88">
        <v>45338</v>
      </c>
      <c r="E95" s="42">
        <v>147.33</v>
      </c>
      <c r="F95" s="42">
        <v>332.15</v>
      </c>
      <c r="G95" s="42">
        <v>153.87</v>
      </c>
      <c r="H95" s="42">
        <v>349.58</v>
      </c>
      <c r="I95" s="43">
        <v>161.25</v>
      </c>
      <c r="J95" s="43">
        <v>375.69</v>
      </c>
      <c r="K95" s="311" t="s">
        <v>695</v>
      </c>
      <c r="L95" s="357" t="s">
        <v>728</v>
      </c>
      <c r="M95" s="357" t="s">
        <v>729</v>
      </c>
    </row>
    <row r="96" spans="1:13" s="40" customFormat="1" ht="14.25" customHeight="1">
      <c r="A96" s="169"/>
      <c r="B96" s="56"/>
      <c r="C96" s="11" t="s">
        <v>518</v>
      </c>
      <c r="D96" s="111">
        <v>45338</v>
      </c>
      <c r="E96" s="254" t="s">
        <v>29</v>
      </c>
      <c r="F96" s="243" t="s">
        <v>29</v>
      </c>
      <c r="G96" s="254" t="s">
        <v>29</v>
      </c>
      <c r="H96" s="254" t="s">
        <v>29</v>
      </c>
      <c r="I96" s="254" t="s">
        <v>29</v>
      </c>
      <c r="J96" s="243" t="s">
        <v>29</v>
      </c>
      <c r="K96" s="86">
        <v>402.46</v>
      </c>
      <c r="L96" s="358" t="s">
        <v>639</v>
      </c>
      <c r="M96" s="358" t="s">
        <v>639</v>
      </c>
    </row>
    <row r="97" spans="1:13" s="40" customFormat="1" ht="15" customHeight="1">
      <c r="A97" s="169"/>
      <c r="B97" s="56"/>
      <c r="C97" s="11" t="s">
        <v>519</v>
      </c>
      <c r="D97" s="111">
        <v>45338</v>
      </c>
      <c r="E97" s="254" t="s">
        <v>29</v>
      </c>
      <c r="F97" s="243" t="s">
        <v>29</v>
      </c>
      <c r="G97" s="254" t="s">
        <v>29</v>
      </c>
      <c r="H97" s="254" t="s">
        <v>29</v>
      </c>
      <c r="I97" s="254" t="s">
        <v>29</v>
      </c>
      <c r="J97" s="243" t="s">
        <v>29</v>
      </c>
      <c r="K97" s="86">
        <v>427.8</v>
      </c>
      <c r="L97" s="358" t="s">
        <v>639</v>
      </c>
      <c r="M97" s="358" t="s">
        <v>639</v>
      </c>
    </row>
    <row r="98" spans="1:13" s="40" customFormat="1" ht="14.25" customHeight="1">
      <c r="A98" s="169"/>
      <c r="B98" s="56"/>
      <c r="C98" s="11" t="s">
        <v>520</v>
      </c>
      <c r="D98" s="111">
        <v>45338</v>
      </c>
      <c r="E98" s="254" t="s">
        <v>29</v>
      </c>
      <c r="F98" s="243" t="s">
        <v>29</v>
      </c>
      <c r="G98" s="254" t="s">
        <v>29</v>
      </c>
      <c r="H98" s="254" t="s">
        <v>29</v>
      </c>
      <c r="I98" s="254" t="s">
        <v>29</v>
      </c>
      <c r="J98" s="243" t="s">
        <v>29</v>
      </c>
      <c r="K98" s="86">
        <v>437.4</v>
      </c>
      <c r="L98" s="358" t="s">
        <v>639</v>
      </c>
      <c r="M98" s="358" t="s">
        <v>639</v>
      </c>
    </row>
    <row r="99" spans="1:13" s="18" customFormat="1" ht="15" customHeight="1">
      <c r="A99" s="169"/>
      <c r="B99" s="56"/>
      <c r="C99" s="11" t="s">
        <v>521</v>
      </c>
      <c r="D99" s="111">
        <v>45338</v>
      </c>
      <c r="E99" s="254" t="s">
        <v>29</v>
      </c>
      <c r="F99" s="243" t="s">
        <v>29</v>
      </c>
      <c r="G99" s="254" t="s">
        <v>29</v>
      </c>
      <c r="H99" s="254" t="s">
        <v>29</v>
      </c>
      <c r="I99" s="254" t="s">
        <v>29</v>
      </c>
      <c r="J99" s="243" t="s">
        <v>29</v>
      </c>
      <c r="K99" s="86">
        <v>388.64</v>
      </c>
      <c r="L99" s="358" t="s">
        <v>639</v>
      </c>
      <c r="M99" s="358" t="s">
        <v>639</v>
      </c>
    </row>
    <row r="100" spans="1:13" s="40" customFormat="1" ht="13.5" customHeight="1">
      <c r="A100" s="169"/>
      <c r="B100" s="56"/>
      <c r="C100" s="11" t="s">
        <v>522</v>
      </c>
      <c r="D100" s="111">
        <v>45338</v>
      </c>
      <c r="E100" s="254" t="s">
        <v>29</v>
      </c>
      <c r="F100" s="243" t="s">
        <v>29</v>
      </c>
      <c r="G100" s="254" t="s">
        <v>29</v>
      </c>
      <c r="H100" s="254" t="s">
        <v>29</v>
      </c>
      <c r="I100" s="254" t="s">
        <v>29</v>
      </c>
      <c r="J100" s="243" t="s">
        <v>29</v>
      </c>
      <c r="K100" s="86">
        <v>414.04</v>
      </c>
      <c r="L100" s="358" t="s">
        <v>639</v>
      </c>
      <c r="M100" s="358" t="s">
        <v>639</v>
      </c>
    </row>
    <row r="101" spans="1:13" s="40" customFormat="1" ht="14.25" customHeight="1">
      <c r="A101" s="169"/>
      <c r="B101" s="56"/>
      <c r="C101" s="11" t="s">
        <v>523</v>
      </c>
      <c r="D101" s="111">
        <v>45338</v>
      </c>
      <c r="E101" s="254" t="s">
        <v>29</v>
      </c>
      <c r="F101" s="243" t="s">
        <v>29</v>
      </c>
      <c r="G101" s="254" t="s">
        <v>29</v>
      </c>
      <c r="H101" s="254" t="s">
        <v>29</v>
      </c>
      <c r="I101" s="254" t="s">
        <v>29</v>
      </c>
      <c r="J101" s="243" t="s">
        <v>29</v>
      </c>
      <c r="K101" s="86">
        <v>407.88</v>
      </c>
      <c r="L101" s="358" t="s">
        <v>639</v>
      </c>
      <c r="M101" s="358" t="s">
        <v>639</v>
      </c>
    </row>
    <row r="102" spans="1:13" s="40" customFormat="1" ht="15" customHeight="1">
      <c r="A102" s="169"/>
      <c r="B102" s="56"/>
      <c r="C102" s="11" t="s">
        <v>524</v>
      </c>
      <c r="D102" s="111">
        <v>45338</v>
      </c>
      <c r="E102" s="254" t="s">
        <v>29</v>
      </c>
      <c r="F102" s="243" t="s">
        <v>29</v>
      </c>
      <c r="G102" s="254" t="s">
        <v>29</v>
      </c>
      <c r="H102" s="254" t="s">
        <v>29</v>
      </c>
      <c r="I102" s="254" t="s">
        <v>29</v>
      </c>
      <c r="J102" s="243" t="s">
        <v>29</v>
      </c>
      <c r="K102" s="86">
        <v>442</v>
      </c>
      <c r="L102" s="358" t="s">
        <v>639</v>
      </c>
      <c r="M102" s="358" t="s">
        <v>639</v>
      </c>
    </row>
    <row r="103" spans="1:13" s="40" customFormat="1" ht="14.25" customHeight="1" thickBot="1">
      <c r="A103" s="169"/>
      <c r="B103" s="56"/>
      <c r="C103" s="175" t="s">
        <v>525</v>
      </c>
      <c r="D103" s="181">
        <v>45338</v>
      </c>
      <c r="E103" s="255" t="s">
        <v>29</v>
      </c>
      <c r="F103" s="244" t="s">
        <v>29</v>
      </c>
      <c r="G103" s="255" t="s">
        <v>29</v>
      </c>
      <c r="H103" s="255" t="s">
        <v>29</v>
      </c>
      <c r="I103" s="255" t="s">
        <v>29</v>
      </c>
      <c r="J103" s="244" t="s">
        <v>29</v>
      </c>
      <c r="K103" s="171">
        <v>443.3</v>
      </c>
      <c r="L103" s="359" t="s">
        <v>639</v>
      </c>
      <c r="M103" s="359" t="s">
        <v>639</v>
      </c>
    </row>
    <row r="104" spans="2:13" s="40" customFormat="1" ht="57.75" customHeight="1">
      <c r="B104" s="56"/>
      <c r="C104" s="213" t="s">
        <v>210</v>
      </c>
      <c r="D104" s="113">
        <v>45339</v>
      </c>
      <c r="E104" s="60">
        <v>194.28</v>
      </c>
      <c r="F104" s="60">
        <v>356.09</v>
      </c>
      <c r="G104" s="60">
        <v>202.96</v>
      </c>
      <c r="H104" s="60">
        <v>374.29</v>
      </c>
      <c r="I104" s="60">
        <v>212.46</v>
      </c>
      <c r="J104" s="61">
        <v>400.19</v>
      </c>
      <c r="K104" s="311" t="s">
        <v>695</v>
      </c>
      <c r="L104" s="357" t="s">
        <v>730</v>
      </c>
      <c r="M104" s="357" t="s">
        <v>731</v>
      </c>
    </row>
    <row r="105" spans="1:13" s="40" customFormat="1" ht="14.25" customHeight="1">
      <c r="A105" s="169"/>
      <c r="B105" s="56"/>
      <c r="C105" s="11" t="s">
        <v>526</v>
      </c>
      <c r="D105" s="114">
        <v>45339</v>
      </c>
      <c r="E105" s="254" t="s">
        <v>29</v>
      </c>
      <c r="F105" s="243" t="s">
        <v>29</v>
      </c>
      <c r="G105" s="254" t="s">
        <v>29</v>
      </c>
      <c r="H105" s="254" t="s">
        <v>29</v>
      </c>
      <c r="I105" s="254" t="s">
        <v>29</v>
      </c>
      <c r="J105" s="243" t="s">
        <v>29</v>
      </c>
      <c r="K105" s="86">
        <v>402.46</v>
      </c>
      <c r="L105" s="358" t="s">
        <v>639</v>
      </c>
      <c r="M105" s="358" t="s">
        <v>639</v>
      </c>
    </row>
    <row r="106" spans="1:13" s="40" customFormat="1" ht="15" customHeight="1">
      <c r="A106" s="169"/>
      <c r="B106" s="56"/>
      <c r="C106" s="11" t="s">
        <v>527</v>
      </c>
      <c r="D106" s="114">
        <v>45339</v>
      </c>
      <c r="E106" s="254" t="s">
        <v>29</v>
      </c>
      <c r="F106" s="243" t="s">
        <v>29</v>
      </c>
      <c r="G106" s="254" t="s">
        <v>29</v>
      </c>
      <c r="H106" s="254" t="s">
        <v>29</v>
      </c>
      <c r="I106" s="254" t="s">
        <v>29</v>
      </c>
      <c r="J106" s="243" t="s">
        <v>29</v>
      </c>
      <c r="K106" s="86">
        <v>427.8</v>
      </c>
      <c r="L106" s="358" t="s">
        <v>639</v>
      </c>
      <c r="M106" s="358" t="s">
        <v>639</v>
      </c>
    </row>
    <row r="107" spans="1:13" s="40" customFormat="1" ht="14.25" customHeight="1">
      <c r="A107" s="169"/>
      <c r="B107" s="56"/>
      <c r="C107" s="11" t="s">
        <v>528</v>
      </c>
      <c r="D107" s="114">
        <v>45339</v>
      </c>
      <c r="E107" s="254" t="s">
        <v>29</v>
      </c>
      <c r="F107" s="243" t="s">
        <v>29</v>
      </c>
      <c r="G107" s="254" t="s">
        <v>29</v>
      </c>
      <c r="H107" s="254" t="s">
        <v>29</v>
      </c>
      <c r="I107" s="254" t="s">
        <v>29</v>
      </c>
      <c r="J107" s="243" t="s">
        <v>29</v>
      </c>
      <c r="K107" s="86">
        <v>437.4</v>
      </c>
      <c r="L107" s="358" t="s">
        <v>639</v>
      </c>
      <c r="M107" s="358" t="s">
        <v>639</v>
      </c>
    </row>
    <row r="108" spans="1:13" s="18" customFormat="1" ht="15" customHeight="1">
      <c r="A108" s="169"/>
      <c r="B108" s="56"/>
      <c r="C108" s="11" t="s">
        <v>529</v>
      </c>
      <c r="D108" s="114">
        <v>45339</v>
      </c>
      <c r="E108" s="254" t="s">
        <v>29</v>
      </c>
      <c r="F108" s="243" t="s">
        <v>29</v>
      </c>
      <c r="G108" s="254" t="s">
        <v>29</v>
      </c>
      <c r="H108" s="254" t="s">
        <v>29</v>
      </c>
      <c r="I108" s="254" t="s">
        <v>29</v>
      </c>
      <c r="J108" s="243" t="s">
        <v>29</v>
      </c>
      <c r="K108" s="86">
        <v>388.64</v>
      </c>
      <c r="L108" s="358" t="s">
        <v>639</v>
      </c>
      <c r="M108" s="358" t="s">
        <v>639</v>
      </c>
    </row>
    <row r="109" spans="1:13" s="40" customFormat="1" ht="13.5" customHeight="1">
      <c r="A109" s="169"/>
      <c r="B109" s="56"/>
      <c r="C109" s="11" t="s">
        <v>530</v>
      </c>
      <c r="D109" s="114">
        <v>45339</v>
      </c>
      <c r="E109" s="254" t="s">
        <v>29</v>
      </c>
      <c r="F109" s="243" t="s">
        <v>29</v>
      </c>
      <c r="G109" s="254" t="s">
        <v>29</v>
      </c>
      <c r="H109" s="254" t="s">
        <v>29</v>
      </c>
      <c r="I109" s="254" t="s">
        <v>29</v>
      </c>
      <c r="J109" s="243" t="s">
        <v>29</v>
      </c>
      <c r="K109" s="86">
        <v>414.04</v>
      </c>
      <c r="L109" s="358" t="s">
        <v>639</v>
      </c>
      <c r="M109" s="358" t="s">
        <v>639</v>
      </c>
    </row>
    <row r="110" spans="1:13" s="40" customFormat="1" ht="14.25" customHeight="1">
      <c r="A110" s="169"/>
      <c r="B110" s="56"/>
      <c r="C110" s="11" t="s">
        <v>531</v>
      </c>
      <c r="D110" s="114">
        <v>45339</v>
      </c>
      <c r="E110" s="254" t="s">
        <v>29</v>
      </c>
      <c r="F110" s="243" t="s">
        <v>29</v>
      </c>
      <c r="G110" s="254" t="s">
        <v>29</v>
      </c>
      <c r="H110" s="254" t="s">
        <v>29</v>
      </c>
      <c r="I110" s="254" t="s">
        <v>29</v>
      </c>
      <c r="J110" s="243" t="s">
        <v>29</v>
      </c>
      <c r="K110" s="86">
        <v>407.88</v>
      </c>
      <c r="L110" s="358" t="s">
        <v>639</v>
      </c>
      <c r="M110" s="358" t="s">
        <v>639</v>
      </c>
    </row>
    <row r="111" spans="1:13" s="40" customFormat="1" ht="15" customHeight="1">
      <c r="A111" s="169"/>
      <c r="B111" s="56"/>
      <c r="C111" s="11" t="s">
        <v>532</v>
      </c>
      <c r="D111" s="114">
        <v>45339</v>
      </c>
      <c r="E111" s="254" t="s">
        <v>29</v>
      </c>
      <c r="F111" s="243" t="s">
        <v>29</v>
      </c>
      <c r="G111" s="254" t="s">
        <v>29</v>
      </c>
      <c r="H111" s="254" t="s">
        <v>29</v>
      </c>
      <c r="I111" s="254" t="s">
        <v>29</v>
      </c>
      <c r="J111" s="243" t="s">
        <v>29</v>
      </c>
      <c r="K111" s="86">
        <v>442</v>
      </c>
      <c r="L111" s="358" t="s">
        <v>639</v>
      </c>
      <c r="M111" s="358" t="s">
        <v>639</v>
      </c>
    </row>
    <row r="112" spans="1:13" s="40" customFormat="1" ht="28.5" customHeight="1" thickBot="1">
      <c r="A112" s="169"/>
      <c r="B112" s="56"/>
      <c r="C112" s="175" t="s">
        <v>533</v>
      </c>
      <c r="D112" s="181">
        <v>45339</v>
      </c>
      <c r="E112" s="255" t="s">
        <v>29</v>
      </c>
      <c r="F112" s="244" t="s">
        <v>29</v>
      </c>
      <c r="G112" s="255" t="s">
        <v>29</v>
      </c>
      <c r="H112" s="255" t="s">
        <v>29</v>
      </c>
      <c r="I112" s="255" t="s">
        <v>29</v>
      </c>
      <c r="J112" s="244" t="s">
        <v>29</v>
      </c>
      <c r="K112" s="171">
        <v>443.3</v>
      </c>
      <c r="L112" s="359" t="s">
        <v>639</v>
      </c>
      <c r="M112" s="359" t="s">
        <v>639</v>
      </c>
    </row>
    <row r="113" spans="1:13" s="40" customFormat="1" ht="15.75" thickBot="1">
      <c r="A113" s="36" t="s">
        <v>680</v>
      </c>
      <c r="B113" s="54"/>
      <c r="C113" s="82"/>
      <c r="D113" s="151"/>
      <c r="E113" s="66"/>
      <c r="F113" s="66"/>
      <c r="G113" s="66"/>
      <c r="H113" s="66"/>
      <c r="I113" s="83"/>
      <c r="J113" s="55"/>
      <c r="K113" s="55"/>
      <c r="L113" s="326"/>
      <c r="M113" s="326"/>
    </row>
    <row r="114" spans="2:13" s="40" customFormat="1" ht="27.75" customHeight="1">
      <c r="B114" s="56"/>
      <c r="C114" s="316" t="s">
        <v>416</v>
      </c>
      <c r="D114" s="88" t="s">
        <v>211</v>
      </c>
      <c r="E114" s="116">
        <v>225.54</v>
      </c>
      <c r="F114" s="116">
        <v>405.17</v>
      </c>
      <c r="G114" s="116">
        <v>235.68</v>
      </c>
      <c r="H114" s="116">
        <v>425.88</v>
      </c>
      <c r="I114" s="116">
        <v>246.5</v>
      </c>
      <c r="J114" s="149">
        <v>454.91</v>
      </c>
      <c r="K114" s="311" t="s">
        <v>695</v>
      </c>
      <c r="L114" s="380">
        <v>155.38</v>
      </c>
      <c r="M114" s="380">
        <v>298.64</v>
      </c>
    </row>
    <row r="115" spans="2:13" s="40" customFormat="1" ht="12.75" customHeight="1">
      <c r="B115" s="56"/>
      <c r="C115" s="11" t="s">
        <v>227</v>
      </c>
      <c r="D115" s="114" t="s">
        <v>211</v>
      </c>
      <c r="E115" s="86">
        <v>66.12</v>
      </c>
      <c r="F115" s="86">
        <v>142.2</v>
      </c>
      <c r="G115" s="86">
        <v>69.1</v>
      </c>
      <c r="H115" s="86">
        <v>149.66</v>
      </c>
      <c r="I115" s="87">
        <v>72.72</v>
      </c>
      <c r="J115" s="50">
        <v>160.99</v>
      </c>
      <c r="K115" s="312" t="s">
        <v>696</v>
      </c>
      <c r="L115" s="381"/>
      <c r="M115" s="382"/>
    </row>
    <row r="116" spans="1:13" s="40" customFormat="1" ht="14.25" customHeight="1">
      <c r="A116" s="169"/>
      <c r="B116" s="56"/>
      <c r="C116" s="45" t="s">
        <v>534</v>
      </c>
      <c r="D116" s="113" t="s">
        <v>211</v>
      </c>
      <c r="E116" s="254" t="s">
        <v>29</v>
      </c>
      <c r="F116" s="243" t="s">
        <v>29</v>
      </c>
      <c r="G116" s="254" t="s">
        <v>29</v>
      </c>
      <c r="H116" s="254" t="s">
        <v>29</v>
      </c>
      <c r="I116" s="254" t="s">
        <v>29</v>
      </c>
      <c r="J116" s="254" t="s">
        <v>29</v>
      </c>
      <c r="K116" s="256">
        <v>333.98</v>
      </c>
      <c r="L116" s="378" t="s">
        <v>639</v>
      </c>
      <c r="M116" s="378" t="s">
        <v>639</v>
      </c>
    </row>
    <row r="117" spans="1:13" s="40" customFormat="1" ht="15" customHeight="1">
      <c r="A117" s="169"/>
      <c r="B117" s="56"/>
      <c r="C117" s="11" t="s">
        <v>535</v>
      </c>
      <c r="D117" s="113" t="s">
        <v>211</v>
      </c>
      <c r="E117" s="254" t="s">
        <v>29</v>
      </c>
      <c r="F117" s="243" t="s">
        <v>29</v>
      </c>
      <c r="G117" s="254" t="s">
        <v>29</v>
      </c>
      <c r="H117" s="254" t="s">
        <v>29</v>
      </c>
      <c r="I117" s="254" t="s">
        <v>29</v>
      </c>
      <c r="J117" s="254" t="s">
        <v>29</v>
      </c>
      <c r="K117" s="257">
        <v>355</v>
      </c>
      <c r="L117" s="378" t="s">
        <v>639</v>
      </c>
      <c r="M117" s="378" t="s">
        <v>639</v>
      </c>
    </row>
    <row r="118" spans="1:13" s="40" customFormat="1" ht="14.25" customHeight="1">
      <c r="A118" s="169"/>
      <c r="B118" s="56"/>
      <c r="C118" s="11" t="s">
        <v>536</v>
      </c>
      <c r="D118" s="113" t="s">
        <v>211</v>
      </c>
      <c r="E118" s="254" t="s">
        <v>29</v>
      </c>
      <c r="F118" s="243" t="s">
        <v>29</v>
      </c>
      <c r="G118" s="254" t="s">
        <v>29</v>
      </c>
      <c r="H118" s="254" t="s">
        <v>29</v>
      </c>
      <c r="I118" s="254" t="s">
        <v>29</v>
      </c>
      <c r="J118" s="254" t="s">
        <v>29</v>
      </c>
      <c r="K118" s="257">
        <v>362.97</v>
      </c>
      <c r="L118" s="378" t="s">
        <v>639</v>
      </c>
      <c r="M118" s="378" t="s">
        <v>639</v>
      </c>
    </row>
    <row r="119" spans="1:13" s="18" customFormat="1" ht="15" customHeight="1">
      <c r="A119" s="169"/>
      <c r="B119" s="56"/>
      <c r="C119" s="11" t="s">
        <v>537</v>
      </c>
      <c r="D119" s="113" t="s">
        <v>211</v>
      </c>
      <c r="E119" s="254" t="s">
        <v>29</v>
      </c>
      <c r="F119" s="243" t="s">
        <v>29</v>
      </c>
      <c r="G119" s="254" t="s">
        <v>29</v>
      </c>
      <c r="H119" s="254" t="s">
        <v>29</v>
      </c>
      <c r="I119" s="254" t="s">
        <v>29</v>
      </c>
      <c r="J119" s="254" t="s">
        <v>29</v>
      </c>
      <c r="K119" s="257">
        <v>322.51</v>
      </c>
      <c r="L119" s="378" t="s">
        <v>639</v>
      </c>
      <c r="M119" s="378" t="s">
        <v>639</v>
      </c>
    </row>
    <row r="120" spans="1:13" s="40" customFormat="1" ht="13.5" customHeight="1">
      <c r="A120" s="169"/>
      <c r="B120" s="56"/>
      <c r="C120" s="11" t="s">
        <v>538</v>
      </c>
      <c r="D120" s="113" t="s">
        <v>211</v>
      </c>
      <c r="E120" s="254" t="s">
        <v>29</v>
      </c>
      <c r="F120" s="243" t="s">
        <v>29</v>
      </c>
      <c r="G120" s="254" t="s">
        <v>29</v>
      </c>
      <c r="H120" s="254" t="s">
        <v>29</v>
      </c>
      <c r="I120" s="254" t="s">
        <v>29</v>
      </c>
      <c r="J120" s="254" t="s">
        <v>29</v>
      </c>
      <c r="K120" s="257">
        <v>343.59</v>
      </c>
      <c r="L120" s="378" t="s">
        <v>639</v>
      </c>
      <c r="M120" s="378" t="s">
        <v>639</v>
      </c>
    </row>
    <row r="121" spans="1:13" s="40" customFormat="1" ht="14.25" customHeight="1">
      <c r="A121" s="169"/>
      <c r="B121" s="56"/>
      <c r="C121" s="11" t="s">
        <v>539</v>
      </c>
      <c r="D121" s="113" t="s">
        <v>211</v>
      </c>
      <c r="E121" s="254" t="s">
        <v>29</v>
      </c>
      <c r="F121" s="243" t="s">
        <v>29</v>
      </c>
      <c r="G121" s="254" t="s">
        <v>29</v>
      </c>
      <c r="H121" s="254" t="s">
        <v>29</v>
      </c>
      <c r="I121" s="254" t="s">
        <v>29</v>
      </c>
      <c r="J121" s="254" t="s">
        <v>29</v>
      </c>
      <c r="K121" s="257">
        <v>338.48</v>
      </c>
      <c r="L121" s="378" t="s">
        <v>639</v>
      </c>
      <c r="M121" s="378" t="s">
        <v>639</v>
      </c>
    </row>
    <row r="122" spans="1:13" s="40" customFormat="1" ht="15" customHeight="1">
      <c r="A122" s="169"/>
      <c r="B122" s="56"/>
      <c r="C122" s="101" t="s">
        <v>540</v>
      </c>
      <c r="D122" s="113" t="s">
        <v>211</v>
      </c>
      <c r="E122" s="254" t="s">
        <v>29</v>
      </c>
      <c r="F122" s="243" t="s">
        <v>29</v>
      </c>
      <c r="G122" s="254" t="s">
        <v>29</v>
      </c>
      <c r="H122" s="254" t="s">
        <v>29</v>
      </c>
      <c r="I122" s="254" t="s">
        <v>29</v>
      </c>
      <c r="J122" s="254" t="s">
        <v>29</v>
      </c>
      <c r="K122" s="257">
        <v>366.79</v>
      </c>
      <c r="L122" s="378" t="s">
        <v>639</v>
      </c>
      <c r="M122" s="378" t="s">
        <v>639</v>
      </c>
    </row>
    <row r="123" spans="1:13" s="40" customFormat="1" ht="15.75" customHeight="1" thickBot="1">
      <c r="A123" s="169"/>
      <c r="B123" s="56"/>
      <c r="C123" s="175" t="s">
        <v>541</v>
      </c>
      <c r="D123" s="181" t="s">
        <v>211</v>
      </c>
      <c r="E123" s="255" t="s">
        <v>29</v>
      </c>
      <c r="F123" s="244" t="s">
        <v>29</v>
      </c>
      <c r="G123" s="255" t="s">
        <v>29</v>
      </c>
      <c r="H123" s="255" t="s">
        <v>29</v>
      </c>
      <c r="I123" s="255" t="s">
        <v>29</v>
      </c>
      <c r="J123" s="255" t="s">
        <v>29</v>
      </c>
      <c r="K123" s="258">
        <v>367.86</v>
      </c>
      <c r="L123" s="379" t="s">
        <v>639</v>
      </c>
      <c r="M123" s="379" t="s">
        <v>639</v>
      </c>
    </row>
    <row r="124" spans="2:13" s="40" customFormat="1" ht="30" customHeight="1">
      <c r="B124" s="56"/>
      <c r="C124" s="317" t="s">
        <v>226</v>
      </c>
      <c r="D124" s="318" t="s">
        <v>414</v>
      </c>
      <c r="E124" s="319">
        <v>225.54</v>
      </c>
      <c r="F124" s="319">
        <v>405.17</v>
      </c>
      <c r="G124" s="319">
        <v>235.68</v>
      </c>
      <c r="H124" s="319">
        <v>425.88</v>
      </c>
      <c r="I124" s="319">
        <v>246.5</v>
      </c>
      <c r="J124" s="313">
        <v>454.91</v>
      </c>
      <c r="K124" s="320" t="s">
        <v>695</v>
      </c>
      <c r="L124" s="380">
        <v>155.38</v>
      </c>
      <c r="M124" s="380">
        <v>298.64</v>
      </c>
    </row>
    <row r="125" spans="2:13" s="40" customFormat="1" ht="12.75" customHeight="1">
      <c r="B125" s="56"/>
      <c r="C125" s="11" t="s">
        <v>227</v>
      </c>
      <c r="D125" s="114" t="s">
        <v>415</v>
      </c>
      <c r="E125" s="86">
        <v>66.12</v>
      </c>
      <c r="F125" s="86">
        <v>142.2</v>
      </c>
      <c r="G125" s="86">
        <v>69.1</v>
      </c>
      <c r="H125" s="86">
        <v>149.66</v>
      </c>
      <c r="I125" s="87">
        <v>72.72</v>
      </c>
      <c r="J125" s="87">
        <v>160.99</v>
      </c>
      <c r="K125" s="312" t="s">
        <v>696</v>
      </c>
      <c r="L125" s="381"/>
      <c r="M125" s="382"/>
    </row>
    <row r="126" spans="1:13" s="40" customFormat="1" ht="14.25" customHeight="1">
      <c r="A126" s="169"/>
      <c r="B126" s="56"/>
      <c r="C126" s="45" t="s">
        <v>704</v>
      </c>
      <c r="D126" s="113" t="s">
        <v>414</v>
      </c>
      <c r="E126" s="260" t="s">
        <v>29</v>
      </c>
      <c r="F126" s="259" t="s">
        <v>29</v>
      </c>
      <c r="G126" s="260" t="s">
        <v>29</v>
      </c>
      <c r="H126" s="260" t="s">
        <v>29</v>
      </c>
      <c r="I126" s="260" t="s">
        <v>29</v>
      </c>
      <c r="J126" s="260" t="s">
        <v>29</v>
      </c>
      <c r="K126" s="256">
        <v>333.98</v>
      </c>
      <c r="L126" s="377" t="s">
        <v>639</v>
      </c>
      <c r="M126" s="377" t="s">
        <v>639</v>
      </c>
    </row>
    <row r="127" spans="1:13" s="40" customFormat="1" ht="15" customHeight="1">
      <c r="A127" s="169"/>
      <c r="B127" s="56"/>
      <c r="C127" s="11" t="s">
        <v>705</v>
      </c>
      <c r="D127" s="113" t="s">
        <v>697</v>
      </c>
      <c r="E127" s="254" t="s">
        <v>29</v>
      </c>
      <c r="F127" s="243" t="s">
        <v>29</v>
      </c>
      <c r="G127" s="254" t="s">
        <v>29</v>
      </c>
      <c r="H127" s="254" t="s">
        <v>29</v>
      </c>
      <c r="I127" s="254" t="s">
        <v>29</v>
      </c>
      <c r="J127" s="254" t="s">
        <v>29</v>
      </c>
      <c r="K127" s="257">
        <v>355</v>
      </c>
      <c r="L127" s="378" t="s">
        <v>639</v>
      </c>
      <c r="M127" s="378" t="s">
        <v>639</v>
      </c>
    </row>
    <row r="128" spans="1:13" s="40" customFormat="1" ht="14.25" customHeight="1">
      <c r="A128" s="169"/>
      <c r="B128" s="56"/>
      <c r="C128" s="11" t="s">
        <v>706</v>
      </c>
      <c r="D128" s="113" t="s">
        <v>698</v>
      </c>
      <c r="E128" s="254" t="s">
        <v>29</v>
      </c>
      <c r="F128" s="243" t="s">
        <v>29</v>
      </c>
      <c r="G128" s="254" t="s">
        <v>29</v>
      </c>
      <c r="H128" s="254" t="s">
        <v>29</v>
      </c>
      <c r="I128" s="254" t="s">
        <v>29</v>
      </c>
      <c r="J128" s="254" t="s">
        <v>29</v>
      </c>
      <c r="K128" s="257">
        <v>362.97</v>
      </c>
      <c r="L128" s="378" t="s">
        <v>639</v>
      </c>
      <c r="M128" s="378" t="s">
        <v>639</v>
      </c>
    </row>
    <row r="129" spans="1:13" s="18" customFormat="1" ht="15" customHeight="1">
      <c r="A129" s="169"/>
      <c r="B129" s="56"/>
      <c r="C129" s="11" t="s">
        <v>707</v>
      </c>
      <c r="D129" s="113" t="s">
        <v>699</v>
      </c>
      <c r="E129" s="254" t="s">
        <v>29</v>
      </c>
      <c r="F129" s="243" t="s">
        <v>29</v>
      </c>
      <c r="G129" s="254" t="s">
        <v>29</v>
      </c>
      <c r="H129" s="254" t="s">
        <v>29</v>
      </c>
      <c r="I129" s="254" t="s">
        <v>29</v>
      </c>
      <c r="J129" s="254" t="s">
        <v>29</v>
      </c>
      <c r="K129" s="257">
        <v>322.51</v>
      </c>
      <c r="L129" s="378" t="s">
        <v>639</v>
      </c>
      <c r="M129" s="378" t="s">
        <v>639</v>
      </c>
    </row>
    <row r="130" spans="1:13" s="40" customFormat="1" ht="13.5" customHeight="1">
      <c r="A130" s="169"/>
      <c r="B130" s="56"/>
      <c r="C130" s="11" t="s">
        <v>708</v>
      </c>
      <c r="D130" s="113" t="s">
        <v>700</v>
      </c>
      <c r="E130" s="254" t="s">
        <v>29</v>
      </c>
      <c r="F130" s="243" t="s">
        <v>29</v>
      </c>
      <c r="G130" s="254" t="s">
        <v>29</v>
      </c>
      <c r="H130" s="254" t="s">
        <v>29</v>
      </c>
      <c r="I130" s="254" t="s">
        <v>29</v>
      </c>
      <c r="J130" s="254" t="s">
        <v>29</v>
      </c>
      <c r="K130" s="257">
        <v>343.59</v>
      </c>
      <c r="L130" s="378" t="s">
        <v>639</v>
      </c>
      <c r="M130" s="378" t="s">
        <v>639</v>
      </c>
    </row>
    <row r="131" spans="1:13" s="40" customFormat="1" ht="14.25" customHeight="1">
      <c r="A131" s="169"/>
      <c r="B131" s="56"/>
      <c r="C131" s="11" t="s">
        <v>709</v>
      </c>
      <c r="D131" s="113" t="s">
        <v>701</v>
      </c>
      <c r="E131" s="254" t="s">
        <v>29</v>
      </c>
      <c r="F131" s="243" t="s">
        <v>29</v>
      </c>
      <c r="G131" s="254" t="s">
        <v>29</v>
      </c>
      <c r="H131" s="254" t="s">
        <v>29</v>
      </c>
      <c r="I131" s="254" t="s">
        <v>29</v>
      </c>
      <c r="J131" s="254" t="s">
        <v>29</v>
      </c>
      <c r="K131" s="257">
        <v>338.48</v>
      </c>
      <c r="L131" s="378" t="s">
        <v>639</v>
      </c>
      <c r="M131" s="378" t="s">
        <v>639</v>
      </c>
    </row>
    <row r="132" spans="1:13" s="40" customFormat="1" ht="15" customHeight="1">
      <c r="A132" s="169"/>
      <c r="B132" s="56"/>
      <c r="C132" s="101" t="s">
        <v>710</v>
      </c>
      <c r="D132" s="113" t="s">
        <v>702</v>
      </c>
      <c r="E132" s="254" t="s">
        <v>29</v>
      </c>
      <c r="F132" s="243" t="s">
        <v>29</v>
      </c>
      <c r="G132" s="254" t="s">
        <v>29</v>
      </c>
      <c r="H132" s="254" t="s">
        <v>29</v>
      </c>
      <c r="I132" s="254" t="s">
        <v>29</v>
      </c>
      <c r="J132" s="254" t="s">
        <v>29</v>
      </c>
      <c r="K132" s="257">
        <v>366.79</v>
      </c>
      <c r="L132" s="378" t="s">
        <v>639</v>
      </c>
      <c r="M132" s="378" t="s">
        <v>639</v>
      </c>
    </row>
    <row r="133" spans="1:13" s="40" customFormat="1" ht="15.75" customHeight="1" thickBot="1">
      <c r="A133" s="169"/>
      <c r="B133" s="56"/>
      <c r="C133" s="175" t="s">
        <v>711</v>
      </c>
      <c r="D133" s="181" t="s">
        <v>703</v>
      </c>
      <c r="E133" s="255" t="s">
        <v>29</v>
      </c>
      <c r="F133" s="244" t="s">
        <v>29</v>
      </c>
      <c r="G133" s="255" t="s">
        <v>29</v>
      </c>
      <c r="H133" s="255" t="s">
        <v>29</v>
      </c>
      <c r="I133" s="255" t="s">
        <v>29</v>
      </c>
      <c r="J133" s="255" t="s">
        <v>29</v>
      </c>
      <c r="K133" s="258">
        <v>367.86</v>
      </c>
      <c r="L133" s="379" t="s">
        <v>639</v>
      </c>
      <c r="M133" s="379" t="s">
        <v>639</v>
      </c>
    </row>
    <row r="134" spans="2:13" s="40" customFormat="1" ht="56.25" customHeight="1">
      <c r="B134" s="56"/>
      <c r="C134" s="213" t="s">
        <v>712</v>
      </c>
      <c r="D134" s="113">
        <v>45378</v>
      </c>
      <c r="E134" s="116">
        <v>225.54</v>
      </c>
      <c r="F134" s="116">
        <v>405.17</v>
      </c>
      <c r="G134" s="116">
        <v>235.68</v>
      </c>
      <c r="H134" s="116">
        <v>425.88</v>
      </c>
      <c r="I134" s="116">
        <v>246.5</v>
      </c>
      <c r="J134" s="313">
        <v>454.91</v>
      </c>
      <c r="K134" s="311" t="s">
        <v>695</v>
      </c>
      <c r="L134" s="357" t="s">
        <v>732</v>
      </c>
      <c r="M134" s="357" t="s">
        <v>733</v>
      </c>
    </row>
    <row r="135" spans="2:13" s="40" customFormat="1" ht="12.75">
      <c r="B135" s="56"/>
      <c r="C135" s="11" t="s">
        <v>227</v>
      </c>
      <c r="D135" s="118" t="s">
        <v>212</v>
      </c>
      <c r="E135" s="86">
        <v>66.12</v>
      </c>
      <c r="F135" s="86">
        <v>142.2</v>
      </c>
      <c r="G135" s="86">
        <v>69.1</v>
      </c>
      <c r="H135" s="86">
        <v>149.66</v>
      </c>
      <c r="I135" s="87">
        <v>72.72</v>
      </c>
      <c r="J135" s="87">
        <v>160.99</v>
      </c>
      <c r="K135" s="312" t="s">
        <v>696</v>
      </c>
      <c r="L135" s="325"/>
      <c r="M135" s="328"/>
    </row>
    <row r="136" spans="1:13" s="40" customFormat="1" ht="14.25" customHeight="1">
      <c r="A136" s="169"/>
      <c r="B136" s="56"/>
      <c r="C136" s="45" t="s">
        <v>551</v>
      </c>
      <c r="D136" s="113">
        <v>45378</v>
      </c>
      <c r="E136" s="260" t="s">
        <v>29</v>
      </c>
      <c r="F136" s="259" t="s">
        <v>29</v>
      </c>
      <c r="G136" s="260" t="s">
        <v>29</v>
      </c>
      <c r="H136" s="260" t="s">
        <v>29</v>
      </c>
      <c r="I136" s="260" t="s">
        <v>29</v>
      </c>
      <c r="J136" s="259" t="s">
        <v>29</v>
      </c>
      <c r="K136" s="60">
        <v>380.51</v>
      </c>
      <c r="L136" s="358" t="s">
        <v>639</v>
      </c>
      <c r="M136" s="358" t="s">
        <v>639</v>
      </c>
    </row>
    <row r="137" spans="1:13" s="40" customFormat="1" ht="15" customHeight="1">
      <c r="A137" s="169"/>
      <c r="B137" s="56"/>
      <c r="C137" s="11" t="s">
        <v>550</v>
      </c>
      <c r="D137" s="114">
        <v>45378</v>
      </c>
      <c r="E137" s="254" t="s">
        <v>29</v>
      </c>
      <c r="F137" s="243" t="s">
        <v>29</v>
      </c>
      <c r="G137" s="254" t="s">
        <v>29</v>
      </c>
      <c r="H137" s="254" t="s">
        <v>29</v>
      </c>
      <c r="I137" s="254" t="s">
        <v>29</v>
      </c>
      <c r="J137" s="243" t="s">
        <v>29</v>
      </c>
      <c r="K137" s="86">
        <v>404.47</v>
      </c>
      <c r="L137" s="358" t="s">
        <v>639</v>
      </c>
      <c r="M137" s="358" t="s">
        <v>639</v>
      </c>
    </row>
    <row r="138" spans="1:13" s="40" customFormat="1" ht="14.25" customHeight="1">
      <c r="A138" s="169"/>
      <c r="B138" s="56"/>
      <c r="C138" s="11" t="s">
        <v>552</v>
      </c>
      <c r="D138" s="114">
        <v>45378</v>
      </c>
      <c r="E138" s="254" t="s">
        <v>29</v>
      </c>
      <c r="F138" s="243" t="s">
        <v>29</v>
      </c>
      <c r="G138" s="254" t="s">
        <v>29</v>
      </c>
      <c r="H138" s="254" t="s">
        <v>29</v>
      </c>
      <c r="I138" s="254" t="s">
        <v>29</v>
      </c>
      <c r="J138" s="243" t="s">
        <v>29</v>
      </c>
      <c r="K138" s="86">
        <v>413.54</v>
      </c>
      <c r="L138" s="358" t="s">
        <v>639</v>
      </c>
      <c r="M138" s="358" t="s">
        <v>639</v>
      </c>
    </row>
    <row r="139" spans="1:13" s="18" customFormat="1" ht="15" customHeight="1">
      <c r="A139" s="169"/>
      <c r="B139" s="56"/>
      <c r="C139" s="11" t="s">
        <v>553</v>
      </c>
      <c r="D139" s="114">
        <v>45378</v>
      </c>
      <c r="E139" s="254" t="s">
        <v>29</v>
      </c>
      <c r="F139" s="243" t="s">
        <v>29</v>
      </c>
      <c r="G139" s="254" t="s">
        <v>29</v>
      </c>
      <c r="H139" s="254" t="s">
        <v>29</v>
      </c>
      <c r="I139" s="254" t="s">
        <v>29</v>
      </c>
      <c r="J139" s="243" t="s">
        <v>29</v>
      </c>
      <c r="K139" s="86">
        <v>367.44</v>
      </c>
      <c r="L139" s="358" t="s">
        <v>639</v>
      </c>
      <c r="M139" s="358" t="s">
        <v>639</v>
      </c>
    </row>
    <row r="140" spans="1:13" s="40" customFormat="1" ht="13.5" customHeight="1">
      <c r="A140" s="169"/>
      <c r="B140" s="56"/>
      <c r="C140" s="11" t="s">
        <v>554</v>
      </c>
      <c r="D140" s="114">
        <v>45378</v>
      </c>
      <c r="E140" s="254" t="s">
        <v>29</v>
      </c>
      <c r="F140" s="243" t="s">
        <v>29</v>
      </c>
      <c r="G140" s="254" t="s">
        <v>29</v>
      </c>
      <c r="H140" s="254" t="s">
        <v>29</v>
      </c>
      <c r="I140" s="254" t="s">
        <v>29</v>
      </c>
      <c r="J140" s="243" t="s">
        <v>29</v>
      </c>
      <c r="K140" s="86">
        <v>391.46</v>
      </c>
      <c r="L140" s="358" t="s">
        <v>639</v>
      </c>
      <c r="M140" s="358" t="s">
        <v>639</v>
      </c>
    </row>
    <row r="141" spans="1:13" s="40" customFormat="1" ht="14.25" customHeight="1">
      <c r="A141" s="169"/>
      <c r="B141" s="56"/>
      <c r="C141" s="11" t="s">
        <v>555</v>
      </c>
      <c r="D141" s="114">
        <v>45378</v>
      </c>
      <c r="E141" s="254" t="s">
        <v>29</v>
      </c>
      <c r="F141" s="243" t="s">
        <v>29</v>
      </c>
      <c r="G141" s="254" t="s">
        <v>29</v>
      </c>
      <c r="H141" s="254" t="s">
        <v>29</v>
      </c>
      <c r="I141" s="254" t="s">
        <v>29</v>
      </c>
      <c r="J141" s="243" t="s">
        <v>29</v>
      </c>
      <c r="K141" s="86">
        <v>385.64</v>
      </c>
      <c r="L141" s="358" t="s">
        <v>639</v>
      </c>
      <c r="M141" s="358" t="s">
        <v>639</v>
      </c>
    </row>
    <row r="142" spans="1:13" s="40" customFormat="1" ht="15" customHeight="1">
      <c r="A142" s="169"/>
      <c r="B142" s="56"/>
      <c r="C142" s="101" t="s">
        <v>557</v>
      </c>
      <c r="D142" s="114">
        <v>45378</v>
      </c>
      <c r="E142" s="254" t="s">
        <v>29</v>
      </c>
      <c r="F142" s="243" t="s">
        <v>29</v>
      </c>
      <c r="G142" s="254" t="s">
        <v>29</v>
      </c>
      <c r="H142" s="254" t="s">
        <v>29</v>
      </c>
      <c r="I142" s="254" t="s">
        <v>29</v>
      </c>
      <c r="J142" s="243" t="s">
        <v>29</v>
      </c>
      <c r="K142" s="86">
        <v>471.9</v>
      </c>
      <c r="L142" s="358" t="s">
        <v>639</v>
      </c>
      <c r="M142" s="358" t="s">
        <v>639</v>
      </c>
    </row>
    <row r="143" spans="1:13" s="40" customFormat="1" ht="16.5" customHeight="1" thickBot="1">
      <c r="A143" s="169"/>
      <c r="B143" s="56"/>
      <c r="C143" s="175" t="s">
        <v>556</v>
      </c>
      <c r="D143" s="181">
        <v>45378</v>
      </c>
      <c r="E143" s="255" t="s">
        <v>29</v>
      </c>
      <c r="F143" s="244" t="s">
        <v>29</v>
      </c>
      <c r="G143" s="255" t="s">
        <v>29</v>
      </c>
      <c r="H143" s="255" t="s">
        <v>29</v>
      </c>
      <c r="I143" s="255" t="s">
        <v>29</v>
      </c>
      <c r="J143" s="244" t="s">
        <v>29</v>
      </c>
      <c r="K143" s="171">
        <v>419.12</v>
      </c>
      <c r="L143" s="359" t="s">
        <v>639</v>
      </c>
      <c r="M143" s="359" t="s">
        <v>639</v>
      </c>
    </row>
    <row r="144" spans="2:13" s="40" customFormat="1" ht="30" customHeight="1">
      <c r="B144" s="56"/>
      <c r="C144" s="213" t="s">
        <v>713</v>
      </c>
      <c r="D144" s="113">
        <v>45380</v>
      </c>
      <c r="E144" s="60">
        <v>269.3</v>
      </c>
      <c r="F144" s="60">
        <v>482.33</v>
      </c>
      <c r="G144" s="60">
        <v>281.21</v>
      </c>
      <c r="H144" s="60">
        <v>506.78</v>
      </c>
      <c r="I144" s="60">
        <v>294.15</v>
      </c>
      <c r="J144" s="61">
        <v>541.31</v>
      </c>
      <c r="K144" s="320" t="s">
        <v>695</v>
      </c>
      <c r="L144" s="357" t="s">
        <v>734</v>
      </c>
      <c r="M144" s="357" t="s">
        <v>735</v>
      </c>
    </row>
    <row r="145" spans="1:13" s="40" customFormat="1" ht="14.25" customHeight="1">
      <c r="A145" s="169"/>
      <c r="B145" s="56"/>
      <c r="C145" s="11" t="s">
        <v>558</v>
      </c>
      <c r="D145" s="114">
        <v>45380</v>
      </c>
      <c r="E145" s="254" t="s">
        <v>29</v>
      </c>
      <c r="F145" s="243" t="s">
        <v>29</v>
      </c>
      <c r="G145" s="254" t="s">
        <v>29</v>
      </c>
      <c r="H145" s="254" t="s">
        <v>29</v>
      </c>
      <c r="I145" s="254" t="s">
        <v>29</v>
      </c>
      <c r="J145" s="243" t="s">
        <v>29</v>
      </c>
      <c r="K145" s="60">
        <v>380.51</v>
      </c>
      <c r="L145" s="358" t="s">
        <v>639</v>
      </c>
      <c r="M145" s="358" t="s">
        <v>639</v>
      </c>
    </row>
    <row r="146" spans="1:13" s="40" customFormat="1" ht="15" customHeight="1">
      <c r="A146" s="169"/>
      <c r="B146" s="56"/>
      <c r="C146" s="11" t="s">
        <v>559</v>
      </c>
      <c r="D146" s="118" t="s">
        <v>213</v>
      </c>
      <c r="E146" s="254" t="s">
        <v>29</v>
      </c>
      <c r="F146" s="243" t="s">
        <v>29</v>
      </c>
      <c r="G146" s="254" t="s">
        <v>29</v>
      </c>
      <c r="H146" s="254" t="s">
        <v>29</v>
      </c>
      <c r="I146" s="254" t="s">
        <v>29</v>
      </c>
      <c r="J146" s="243" t="s">
        <v>29</v>
      </c>
      <c r="K146" s="86">
        <v>404.47</v>
      </c>
      <c r="L146" s="358" t="s">
        <v>639</v>
      </c>
      <c r="M146" s="358" t="s">
        <v>639</v>
      </c>
    </row>
    <row r="147" spans="1:13" s="40" customFormat="1" ht="14.25" customHeight="1">
      <c r="A147" s="169"/>
      <c r="B147" s="56"/>
      <c r="C147" s="11" t="s">
        <v>560</v>
      </c>
      <c r="D147" s="114">
        <v>45380</v>
      </c>
      <c r="E147" s="254" t="s">
        <v>29</v>
      </c>
      <c r="F147" s="243" t="s">
        <v>29</v>
      </c>
      <c r="G147" s="254" t="s">
        <v>29</v>
      </c>
      <c r="H147" s="254" t="s">
        <v>29</v>
      </c>
      <c r="I147" s="254" t="s">
        <v>29</v>
      </c>
      <c r="J147" s="243" t="s">
        <v>29</v>
      </c>
      <c r="K147" s="86">
        <v>413.54</v>
      </c>
      <c r="L147" s="358" t="s">
        <v>639</v>
      </c>
      <c r="M147" s="358" t="s">
        <v>639</v>
      </c>
    </row>
    <row r="148" spans="1:13" s="18" customFormat="1" ht="15" customHeight="1">
      <c r="A148" s="169"/>
      <c r="B148" s="56"/>
      <c r="C148" s="11" t="s">
        <v>553</v>
      </c>
      <c r="D148" s="118" t="s">
        <v>213</v>
      </c>
      <c r="E148" s="254" t="s">
        <v>29</v>
      </c>
      <c r="F148" s="243" t="s">
        <v>29</v>
      </c>
      <c r="G148" s="254" t="s">
        <v>29</v>
      </c>
      <c r="H148" s="254" t="s">
        <v>29</v>
      </c>
      <c r="I148" s="254" t="s">
        <v>29</v>
      </c>
      <c r="J148" s="243" t="s">
        <v>29</v>
      </c>
      <c r="K148" s="86">
        <v>367.44</v>
      </c>
      <c r="L148" s="358" t="s">
        <v>639</v>
      </c>
      <c r="M148" s="358" t="s">
        <v>639</v>
      </c>
    </row>
    <row r="149" spans="1:13" s="40" customFormat="1" ht="13.5" customHeight="1">
      <c r="A149" s="169"/>
      <c r="B149" s="56"/>
      <c r="C149" s="11" t="s">
        <v>561</v>
      </c>
      <c r="D149" s="114">
        <v>45380</v>
      </c>
      <c r="E149" s="254" t="s">
        <v>29</v>
      </c>
      <c r="F149" s="243" t="s">
        <v>29</v>
      </c>
      <c r="G149" s="254" t="s">
        <v>29</v>
      </c>
      <c r="H149" s="254" t="s">
        <v>29</v>
      </c>
      <c r="I149" s="254" t="s">
        <v>29</v>
      </c>
      <c r="J149" s="243" t="s">
        <v>29</v>
      </c>
      <c r="K149" s="86">
        <v>391.46</v>
      </c>
      <c r="L149" s="358" t="s">
        <v>639</v>
      </c>
      <c r="M149" s="358" t="s">
        <v>639</v>
      </c>
    </row>
    <row r="150" spans="1:13" s="40" customFormat="1" ht="14.25" customHeight="1">
      <c r="A150" s="169"/>
      <c r="B150" s="56"/>
      <c r="C150" s="11" t="s">
        <v>562</v>
      </c>
      <c r="D150" s="118" t="s">
        <v>213</v>
      </c>
      <c r="E150" s="254" t="s">
        <v>29</v>
      </c>
      <c r="F150" s="243" t="s">
        <v>29</v>
      </c>
      <c r="G150" s="254" t="s">
        <v>29</v>
      </c>
      <c r="H150" s="254" t="s">
        <v>29</v>
      </c>
      <c r="I150" s="254" t="s">
        <v>29</v>
      </c>
      <c r="J150" s="243" t="s">
        <v>29</v>
      </c>
      <c r="K150" s="86">
        <v>385.64</v>
      </c>
      <c r="L150" s="358" t="s">
        <v>639</v>
      </c>
      <c r="M150" s="358" t="s">
        <v>639</v>
      </c>
    </row>
    <row r="151" spans="1:13" s="40" customFormat="1" ht="15" customHeight="1">
      <c r="A151" s="169"/>
      <c r="B151" s="56"/>
      <c r="C151" s="101" t="s">
        <v>563</v>
      </c>
      <c r="D151" s="114">
        <v>45380</v>
      </c>
      <c r="E151" s="254" t="s">
        <v>29</v>
      </c>
      <c r="F151" s="243" t="s">
        <v>29</v>
      </c>
      <c r="G151" s="254" t="s">
        <v>29</v>
      </c>
      <c r="H151" s="254" t="s">
        <v>29</v>
      </c>
      <c r="I151" s="254" t="s">
        <v>29</v>
      </c>
      <c r="J151" s="243" t="s">
        <v>29</v>
      </c>
      <c r="K151" s="86">
        <v>471.9</v>
      </c>
      <c r="L151" s="358" t="s">
        <v>639</v>
      </c>
      <c r="M151" s="358" t="s">
        <v>639</v>
      </c>
    </row>
    <row r="152" spans="1:13" s="40" customFormat="1" ht="18.75" customHeight="1" thickBot="1">
      <c r="A152" s="169"/>
      <c r="B152" s="56"/>
      <c r="C152" s="175" t="s">
        <v>564</v>
      </c>
      <c r="D152" s="192" t="s">
        <v>213</v>
      </c>
      <c r="E152" s="255" t="s">
        <v>29</v>
      </c>
      <c r="F152" s="244" t="s">
        <v>29</v>
      </c>
      <c r="G152" s="255" t="s">
        <v>29</v>
      </c>
      <c r="H152" s="255" t="s">
        <v>29</v>
      </c>
      <c r="I152" s="255" t="s">
        <v>29</v>
      </c>
      <c r="J152" s="244" t="s">
        <v>29</v>
      </c>
      <c r="K152" s="171">
        <v>419.12</v>
      </c>
      <c r="L152" s="359" t="s">
        <v>639</v>
      </c>
      <c r="M152" s="359" t="s">
        <v>639</v>
      </c>
    </row>
    <row r="153" spans="1:13" s="40" customFormat="1" ht="15.75" thickBot="1">
      <c r="A153" s="36" t="s">
        <v>680</v>
      </c>
      <c r="B153" s="54"/>
      <c r="C153" s="82"/>
      <c r="D153" s="151"/>
      <c r="E153" s="66"/>
      <c r="F153" s="66"/>
      <c r="G153" s="66"/>
      <c r="H153" s="66"/>
      <c r="I153" s="83"/>
      <c r="J153" s="55"/>
      <c r="K153" s="55"/>
      <c r="L153" s="326"/>
      <c r="M153" s="326"/>
    </row>
    <row r="154" spans="2:13" s="40" customFormat="1" ht="42.75" customHeight="1">
      <c r="B154" s="56"/>
      <c r="C154" s="102" t="s">
        <v>573</v>
      </c>
      <c r="D154" s="124" t="s">
        <v>214</v>
      </c>
      <c r="E154" s="70">
        <v>342.17</v>
      </c>
      <c r="F154" s="178">
        <v>626.82</v>
      </c>
      <c r="G154" s="178">
        <v>357.13</v>
      </c>
      <c r="H154" s="60">
        <v>658.55</v>
      </c>
      <c r="I154" s="61">
        <v>373.48</v>
      </c>
      <c r="J154" s="179">
        <v>703.74</v>
      </c>
      <c r="K154" s="320" t="s">
        <v>695</v>
      </c>
      <c r="L154" s="357" t="s">
        <v>736</v>
      </c>
      <c r="M154" s="357" t="s">
        <v>737</v>
      </c>
    </row>
    <row r="155" spans="1:13" s="40" customFormat="1" ht="14.25" customHeight="1">
      <c r="A155" s="169"/>
      <c r="B155" s="56"/>
      <c r="C155" s="11" t="s">
        <v>565</v>
      </c>
      <c r="D155" s="114">
        <v>45382</v>
      </c>
      <c r="E155" s="254" t="s">
        <v>29</v>
      </c>
      <c r="F155" s="243" t="s">
        <v>29</v>
      </c>
      <c r="G155" s="254" t="s">
        <v>29</v>
      </c>
      <c r="H155" s="254" t="s">
        <v>29</v>
      </c>
      <c r="I155" s="254" t="s">
        <v>29</v>
      </c>
      <c r="J155" s="243" t="s">
        <v>29</v>
      </c>
      <c r="K155" s="60">
        <v>380.51</v>
      </c>
      <c r="L155" s="358" t="s">
        <v>639</v>
      </c>
      <c r="M155" s="358" t="s">
        <v>639</v>
      </c>
    </row>
    <row r="156" spans="1:13" s="40" customFormat="1" ht="15" customHeight="1">
      <c r="A156" s="169"/>
      <c r="B156" s="56"/>
      <c r="C156" s="11" t="s">
        <v>566</v>
      </c>
      <c r="D156" s="114">
        <v>45382</v>
      </c>
      <c r="E156" s="254" t="s">
        <v>29</v>
      </c>
      <c r="F156" s="243" t="s">
        <v>29</v>
      </c>
      <c r="G156" s="254" t="s">
        <v>29</v>
      </c>
      <c r="H156" s="254" t="s">
        <v>29</v>
      </c>
      <c r="I156" s="254" t="s">
        <v>29</v>
      </c>
      <c r="J156" s="243" t="s">
        <v>29</v>
      </c>
      <c r="K156" s="86">
        <v>404.47</v>
      </c>
      <c r="L156" s="358" t="s">
        <v>639</v>
      </c>
      <c r="M156" s="358" t="s">
        <v>639</v>
      </c>
    </row>
    <row r="157" spans="1:13" s="40" customFormat="1" ht="14.25" customHeight="1">
      <c r="A157" s="169"/>
      <c r="B157" s="56"/>
      <c r="C157" s="11" t="s">
        <v>567</v>
      </c>
      <c r="D157" s="114">
        <v>45382</v>
      </c>
      <c r="E157" s="254" t="s">
        <v>29</v>
      </c>
      <c r="F157" s="243" t="s">
        <v>29</v>
      </c>
      <c r="G157" s="254" t="s">
        <v>29</v>
      </c>
      <c r="H157" s="254" t="s">
        <v>29</v>
      </c>
      <c r="I157" s="254" t="s">
        <v>29</v>
      </c>
      <c r="J157" s="243" t="s">
        <v>29</v>
      </c>
      <c r="K157" s="86">
        <v>413.54</v>
      </c>
      <c r="L157" s="358" t="s">
        <v>639</v>
      </c>
      <c r="M157" s="358" t="s">
        <v>639</v>
      </c>
    </row>
    <row r="158" spans="1:13" s="18" customFormat="1" ht="15" customHeight="1">
      <c r="A158" s="169"/>
      <c r="B158" s="56"/>
      <c r="C158" s="11" t="s">
        <v>568</v>
      </c>
      <c r="D158" s="114">
        <v>45382</v>
      </c>
      <c r="E158" s="254" t="s">
        <v>29</v>
      </c>
      <c r="F158" s="243" t="s">
        <v>29</v>
      </c>
      <c r="G158" s="254" t="s">
        <v>29</v>
      </c>
      <c r="H158" s="254" t="s">
        <v>29</v>
      </c>
      <c r="I158" s="254" t="s">
        <v>29</v>
      </c>
      <c r="J158" s="243" t="s">
        <v>29</v>
      </c>
      <c r="K158" s="86">
        <v>367.44</v>
      </c>
      <c r="L158" s="358" t="s">
        <v>639</v>
      </c>
      <c r="M158" s="358" t="s">
        <v>639</v>
      </c>
    </row>
    <row r="159" spans="1:13" s="40" customFormat="1" ht="13.5" customHeight="1">
      <c r="A159" s="169"/>
      <c r="B159" s="56"/>
      <c r="C159" s="11" t="s">
        <v>569</v>
      </c>
      <c r="D159" s="114">
        <v>45382</v>
      </c>
      <c r="E159" s="254" t="s">
        <v>29</v>
      </c>
      <c r="F159" s="243" t="s">
        <v>29</v>
      </c>
      <c r="G159" s="254" t="s">
        <v>29</v>
      </c>
      <c r="H159" s="254" t="s">
        <v>29</v>
      </c>
      <c r="I159" s="254" t="s">
        <v>29</v>
      </c>
      <c r="J159" s="243" t="s">
        <v>29</v>
      </c>
      <c r="K159" s="86">
        <v>391.46</v>
      </c>
      <c r="L159" s="358" t="s">
        <v>639</v>
      </c>
      <c r="M159" s="358" t="s">
        <v>639</v>
      </c>
    </row>
    <row r="160" spans="1:13" s="40" customFormat="1" ht="14.25" customHeight="1">
      <c r="A160" s="169"/>
      <c r="B160" s="56"/>
      <c r="C160" s="11" t="s">
        <v>570</v>
      </c>
      <c r="D160" s="114">
        <v>45382</v>
      </c>
      <c r="E160" s="254" t="s">
        <v>29</v>
      </c>
      <c r="F160" s="243" t="s">
        <v>29</v>
      </c>
      <c r="G160" s="254" t="s">
        <v>29</v>
      </c>
      <c r="H160" s="254" t="s">
        <v>29</v>
      </c>
      <c r="I160" s="254" t="s">
        <v>29</v>
      </c>
      <c r="J160" s="243" t="s">
        <v>29</v>
      </c>
      <c r="K160" s="86">
        <v>385.64</v>
      </c>
      <c r="L160" s="358" t="s">
        <v>639</v>
      </c>
      <c r="M160" s="358" t="s">
        <v>639</v>
      </c>
    </row>
    <row r="161" spans="1:13" s="40" customFormat="1" ht="15" customHeight="1">
      <c r="A161" s="169"/>
      <c r="B161" s="56"/>
      <c r="C161" s="101" t="s">
        <v>571</v>
      </c>
      <c r="D161" s="114">
        <v>45382</v>
      </c>
      <c r="E161" s="254" t="s">
        <v>29</v>
      </c>
      <c r="F161" s="243" t="s">
        <v>29</v>
      </c>
      <c r="G161" s="254" t="s">
        <v>29</v>
      </c>
      <c r="H161" s="254" t="s">
        <v>29</v>
      </c>
      <c r="I161" s="254" t="s">
        <v>29</v>
      </c>
      <c r="J161" s="243" t="s">
        <v>29</v>
      </c>
      <c r="K161" s="86">
        <v>471.9</v>
      </c>
      <c r="L161" s="358" t="s">
        <v>639</v>
      </c>
      <c r="M161" s="358" t="s">
        <v>639</v>
      </c>
    </row>
    <row r="162" spans="1:13" s="40" customFormat="1" ht="18.75" customHeight="1" thickBot="1">
      <c r="A162" s="169"/>
      <c r="B162" s="56"/>
      <c r="C162" s="175" t="s">
        <v>572</v>
      </c>
      <c r="D162" s="181">
        <v>45382</v>
      </c>
      <c r="E162" s="255" t="s">
        <v>29</v>
      </c>
      <c r="F162" s="244" t="s">
        <v>29</v>
      </c>
      <c r="G162" s="255" t="s">
        <v>29</v>
      </c>
      <c r="H162" s="255" t="s">
        <v>29</v>
      </c>
      <c r="I162" s="255" t="s">
        <v>29</v>
      </c>
      <c r="J162" s="244" t="s">
        <v>29</v>
      </c>
      <c r="K162" s="171">
        <v>419.12</v>
      </c>
      <c r="L162" s="359" t="s">
        <v>639</v>
      </c>
      <c r="M162" s="359" t="s">
        <v>639</v>
      </c>
    </row>
    <row r="163" spans="2:13" s="40" customFormat="1" ht="72.75" customHeight="1">
      <c r="B163" s="56"/>
      <c r="C163" s="176" t="s">
        <v>609</v>
      </c>
      <c r="D163" s="113">
        <v>45383</v>
      </c>
      <c r="E163" s="60">
        <v>350.42</v>
      </c>
      <c r="F163" s="60">
        <v>585.71</v>
      </c>
      <c r="G163" s="60">
        <v>365.95</v>
      </c>
      <c r="H163" s="60">
        <v>615.1</v>
      </c>
      <c r="I163" s="61">
        <v>382.41</v>
      </c>
      <c r="J163" s="61">
        <v>655.41</v>
      </c>
      <c r="K163" s="320" t="s">
        <v>695</v>
      </c>
      <c r="L163" s="357" t="s">
        <v>738</v>
      </c>
      <c r="M163" s="357" t="s">
        <v>739</v>
      </c>
    </row>
    <row r="164" spans="1:13" s="40" customFormat="1" ht="14.25" customHeight="1">
      <c r="A164" s="169"/>
      <c r="B164" s="56"/>
      <c r="C164" s="11" t="s">
        <v>577</v>
      </c>
      <c r="D164" s="114">
        <v>45383</v>
      </c>
      <c r="E164" s="254" t="s">
        <v>29</v>
      </c>
      <c r="F164" s="243" t="s">
        <v>29</v>
      </c>
      <c r="G164" s="254" t="s">
        <v>29</v>
      </c>
      <c r="H164" s="254" t="s">
        <v>29</v>
      </c>
      <c r="I164" s="254" t="s">
        <v>29</v>
      </c>
      <c r="J164" s="243" t="s">
        <v>29</v>
      </c>
      <c r="K164" s="60">
        <v>380.51</v>
      </c>
      <c r="L164" s="358" t="s">
        <v>639</v>
      </c>
      <c r="M164" s="358" t="s">
        <v>639</v>
      </c>
    </row>
    <row r="165" spans="1:13" s="40" customFormat="1" ht="15" customHeight="1">
      <c r="A165" s="169"/>
      <c r="B165" s="56"/>
      <c r="C165" s="11" t="s">
        <v>578</v>
      </c>
      <c r="D165" s="114">
        <v>45383</v>
      </c>
      <c r="E165" s="254" t="s">
        <v>29</v>
      </c>
      <c r="F165" s="243" t="s">
        <v>29</v>
      </c>
      <c r="G165" s="254" t="s">
        <v>29</v>
      </c>
      <c r="H165" s="254" t="s">
        <v>29</v>
      </c>
      <c r="I165" s="254" t="s">
        <v>29</v>
      </c>
      <c r="J165" s="243" t="s">
        <v>29</v>
      </c>
      <c r="K165" s="86">
        <v>404.47</v>
      </c>
      <c r="L165" s="358" t="s">
        <v>639</v>
      </c>
      <c r="M165" s="358" t="s">
        <v>639</v>
      </c>
    </row>
    <row r="166" spans="1:13" s="40" customFormat="1" ht="14.25" customHeight="1">
      <c r="A166" s="169"/>
      <c r="B166" s="56"/>
      <c r="C166" s="11" t="s">
        <v>579</v>
      </c>
      <c r="D166" s="114">
        <v>45383</v>
      </c>
      <c r="E166" s="254" t="s">
        <v>29</v>
      </c>
      <c r="F166" s="243" t="s">
        <v>29</v>
      </c>
      <c r="G166" s="254" t="s">
        <v>29</v>
      </c>
      <c r="H166" s="254" t="s">
        <v>29</v>
      </c>
      <c r="I166" s="254" t="s">
        <v>29</v>
      </c>
      <c r="J166" s="243" t="s">
        <v>29</v>
      </c>
      <c r="K166" s="86">
        <v>413.54</v>
      </c>
      <c r="L166" s="358" t="s">
        <v>639</v>
      </c>
      <c r="M166" s="358" t="s">
        <v>639</v>
      </c>
    </row>
    <row r="167" spans="1:13" s="18" customFormat="1" ht="15" customHeight="1">
      <c r="A167" s="169"/>
      <c r="B167" s="56"/>
      <c r="C167" s="11" t="s">
        <v>580</v>
      </c>
      <c r="D167" s="114">
        <v>45383</v>
      </c>
      <c r="E167" s="254" t="s">
        <v>29</v>
      </c>
      <c r="F167" s="243" t="s">
        <v>29</v>
      </c>
      <c r="G167" s="254" t="s">
        <v>29</v>
      </c>
      <c r="H167" s="254" t="s">
        <v>29</v>
      </c>
      <c r="I167" s="254" t="s">
        <v>29</v>
      </c>
      <c r="J167" s="243" t="s">
        <v>29</v>
      </c>
      <c r="K167" s="86">
        <v>367.44</v>
      </c>
      <c r="L167" s="358" t="s">
        <v>639</v>
      </c>
      <c r="M167" s="358" t="s">
        <v>639</v>
      </c>
    </row>
    <row r="168" spans="1:13" s="40" customFormat="1" ht="13.5" customHeight="1">
      <c r="A168" s="169"/>
      <c r="B168" s="56"/>
      <c r="C168" s="11" t="s">
        <v>581</v>
      </c>
      <c r="D168" s="114">
        <v>45383</v>
      </c>
      <c r="E168" s="254" t="s">
        <v>29</v>
      </c>
      <c r="F168" s="243" t="s">
        <v>29</v>
      </c>
      <c r="G168" s="254" t="s">
        <v>29</v>
      </c>
      <c r="H168" s="254" t="s">
        <v>29</v>
      </c>
      <c r="I168" s="254" t="s">
        <v>29</v>
      </c>
      <c r="J168" s="243" t="s">
        <v>29</v>
      </c>
      <c r="K168" s="86">
        <v>391.46</v>
      </c>
      <c r="L168" s="358" t="s">
        <v>639</v>
      </c>
      <c r="M168" s="358" t="s">
        <v>639</v>
      </c>
    </row>
    <row r="169" spans="1:13" s="40" customFormat="1" ht="14.25" customHeight="1">
      <c r="A169" s="169"/>
      <c r="B169" s="56"/>
      <c r="C169" s="11" t="s">
        <v>574</v>
      </c>
      <c r="D169" s="114">
        <v>45383</v>
      </c>
      <c r="E169" s="254" t="s">
        <v>29</v>
      </c>
      <c r="F169" s="243" t="s">
        <v>29</v>
      </c>
      <c r="G169" s="254" t="s">
        <v>29</v>
      </c>
      <c r="H169" s="254" t="s">
        <v>29</v>
      </c>
      <c r="I169" s="254" t="s">
        <v>29</v>
      </c>
      <c r="J169" s="243" t="s">
        <v>29</v>
      </c>
      <c r="K169" s="86">
        <v>385.64</v>
      </c>
      <c r="L169" s="358" t="s">
        <v>639</v>
      </c>
      <c r="M169" s="358" t="s">
        <v>639</v>
      </c>
    </row>
    <row r="170" spans="1:13" s="40" customFormat="1" ht="15" customHeight="1">
      <c r="A170" s="169"/>
      <c r="B170" s="56"/>
      <c r="C170" s="101" t="s">
        <v>575</v>
      </c>
      <c r="D170" s="114">
        <v>45383</v>
      </c>
      <c r="E170" s="254" t="s">
        <v>29</v>
      </c>
      <c r="F170" s="243" t="s">
        <v>29</v>
      </c>
      <c r="G170" s="254" t="s">
        <v>29</v>
      </c>
      <c r="H170" s="254" t="s">
        <v>29</v>
      </c>
      <c r="I170" s="254" t="s">
        <v>29</v>
      </c>
      <c r="J170" s="243" t="s">
        <v>29</v>
      </c>
      <c r="K170" s="86">
        <v>471.9</v>
      </c>
      <c r="L170" s="358" t="s">
        <v>639</v>
      </c>
      <c r="M170" s="358" t="s">
        <v>639</v>
      </c>
    </row>
    <row r="171" spans="1:13" s="40" customFormat="1" ht="18.75" customHeight="1" thickBot="1">
      <c r="A171" s="169"/>
      <c r="B171" s="56"/>
      <c r="C171" s="175" t="s">
        <v>576</v>
      </c>
      <c r="D171" s="181">
        <v>45383</v>
      </c>
      <c r="E171" s="255" t="s">
        <v>29</v>
      </c>
      <c r="F171" s="244" t="s">
        <v>29</v>
      </c>
      <c r="G171" s="255" t="s">
        <v>29</v>
      </c>
      <c r="H171" s="255" t="s">
        <v>29</v>
      </c>
      <c r="I171" s="255" t="s">
        <v>29</v>
      </c>
      <c r="J171" s="244" t="s">
        <v>29</v>
      </c>
      <c r="K171" s="171">
        <v>419.12</v>
      </c>
      <c r="L171" s="359" t="s">
        <v>639</v>
      </c>
      <c r="M171" s="359" t="s">
        <v>639</v>
      </c>
    </row>
    <row r="172" spans="2:13" s="40" customFormat="1" ht="60.75" customHeight="1">
      <c r="B172" s="56"/>
      <c r="C172" s="176" t="s">
        <v>610</v>
      </c>
      <c r="D172" s="113">
        <v>45384</v>
      </c>
      <c r="E172" s="46">
        <v>281.96</v>
      </c>
      <c r="F172" s="46">
        <v>482.36</v>
      </c>
      <c r="G172" s="46">
        <v>294.5</v>
      </c>
      <c r="H172" s="46">
        <v>506.71</v>
      </c>
      <c r="I172" s="46">
        <v>307.81</v>
      </c>
      <c r="J172" s="47">
        <v>540.33</v>
      </c>
      <c r="K172" s="320" t="s">
        <v>695</v>
      </c>
      <c r="L172" s="357" t="s">
        <v>740</v>
      </c>
      <c r="M172" s="357" t="s">
        <v>741</v>
      </c>
    </row>
    <row r="173" spans="1:13" s="40" customFormat="1" ht="12.75">
      <c r="A173" s="169"/>
      <c r="B173" s="56"/>
      <c r="C173" s="93" t="s">
        <v>796</v>
      </c>
      <c r="D173" s="114">
        <v>45384</v>
      </c>
      <c r="E173" s="254" t="s">
        <v>29</v>
      </c>
      <c r="F173" s="243" t="s">
        <v>29</v>
      </c>
      <c r="G173" s="254" t="s">
        <v>29</v>
      </c>
      <c r="H173" s="254" t="s">
        <v>29</v>
      </c>
      <c r="I173" s="254" t="s">
        <v>29</v>
      </c>
      <c r="J173" s="243" t="s">
        <v>29</v>
      </c>
      <c r="K173" s="60">
        <v>380.51</v>
      </c>
      <c r="L173" s="358" t="s">
        <v>639</v>
      </c>
      <c r="M173" s="358" t="s">
        <v>639</v>
      </c>
    </row>
    <row r="174" spans="1:13" s="40" customFormat="1" ht="21" customHeight="1">
      <c r="A174" s="169"/>
      <c r="B174" s="56"/>
      <c r="C174" s="93" t="s">
        <v>797</v>
      </c>
      <c r="D174" s="114">
        <v>45384</v>
      </c>
      <c r="E174" s="254" t="s">
        <v>29</v>
      </c>
      <c r="F174" s="243" t="s">
        <v>29</v>
      </c>
      <c r="G174" s="254" t="s">
        <v>29</v>
      </c>
      <c r="H174" s="254" t="s">
        <v>29</v>
      </c>
      <c r="I174" s="254" t="s">
        <v>29</v>
      </c>
      <c r="J174" s="243" t="s">
        <v>29</v>
      </c>
      <c r="K174" s="86">
        <v>404.47</v>
      </c>
      <c r="L174" s="358" t="s">
        <v>639</v>
      </c>
      <c r="M174" s="358" t="s">
        <v>639</v>
      </c>
    </row>
    <row r="175" spans="1:13" s="40" customFormat="1" ht="14.25" customHeight="1">
      <c r="A175" s="169"/>
      <c r="B175" s="56"/>
      <c r="C175" s="93" t="s">
        <v>798</v>
      </c>
      <c r="D175" s="114">
        <v>45384</v>
      </c>
      <c r="E175" s="254" t="s">
        <v>29</v>
      </c>
      <c r="F175" s="243" t="s">
        <v>29</v>
      </c>
      <c r="G175" s="254" t="s">
        <v>29</v>
      </c>
      <c r="H175" s="254" t="s">
        <v>29</v>
      </c>
      <c r="I175" s="254" t="s">
        <v>29</v>
      </c>
      <c r="J175" s="243" t="s">
        <v>29</v>
      </c>
      <c r="K175" s="86">
        <v>413.54</v>
      </c>
      <c r="L175" s="358" t="s">
        <v>639</v>
      </c>
      <c r="M175" s="358" t="s">
        <v>639</v>
      </c>
    </row>
    <row r="176" spans="1:13" s="18" customFormat="1" ht="15" customHeight="1">
      <c r="A176" s="169"/>
      <c r="B176" s="56"/>
      <c r="C176" s="93" t="s">
        <v>799</v>
      </c>
      <c r="D176" s="114">
        <v>45384</v>
      </c>
      <c r="E176" s="254" t="s">
        <v>29</v>
      </c>
      <c r="F176" s="243" t="s">
        <v>29</v>
      </c>
      <c r="G176" s="254" t="s">
        <v>29</v>
      </c>
      <c r="H176" s="254" t="s">
        <v>29</v>
      </c>
      <c r="I176" s="254" t="s">
        <v>29</v>
      </c>
      <c r="J176" s="243" t="s">
        <v>29</v>
      </c>
      <c r="K176" s="86">
        <v>367.44</v>
      </c>
      <c r="L176" s="358" t="s">
        <v>639</v>
      </c>
      <c r="M176" s="358" t="s">
        <v>639</v>
      </c>
    </row>
    <row r="177" spans="1:13" s="40" customFormat="1" ht="13.5" customHeight="1">
      <c r="A177" s="169"/>
      <c r="B177" s="56"/>
      <c r="C177" s="93" t="s">
        <v>800</v>
      </c>
      <c r="D177" s="114">
        <v>45384</v>
      </c>
      <c r="E177" s="254" t="s">
        <v>29</v>
      </c>
      <c r="F177" s="243" t="s">
        <v>29</v>
      </c>
      <c r="G177" s="254" t="s">
        <v>29</v>
      </c>
      <c r="H177" s="254" t="s">
        <v>29</v>
      </c>
      <c r="I177" s="254" t="s">
        <v>29</v>
      </c>
      <c r="J177" s="243" t="s">
        <v>29</v>
      </c>
      <c r="K177" s="86">
        <v>391.46</v>
      </c>
      <c r="L177" s="358" t="s">
        <v>639</v>
      </c>
      <c r="M177" s="358" t="s">
        <v>639</v>
      </c>
    </row>
    <row r="178" spans="1:13" s="40" customFormat="1" ht="14.25" customHeight="1">
      <c r="A178" s="169"/>
      <c r="B178" s="56"/>
      <c r="C178" s="93" t="s">
        <v>801</v>
      </c>
      <c r="D178" s="114">
        <v>45384</v>
      </c>
      <c r="E178" s="254" t="s">
        <v>29</v>
      </c>
      <c r="F178" s="243" t="s">
        <v>29</v>
      </c>
      <c r="G178" s="254" t="s">
        <v>29</v>
      </c>
      <c r="H178" s="254" t="s">
        <v>29</v>
      </c>
      <c r="I178" s="254" t="s">
        <v>29</v>
      </c>
      <c r="J178" s="243" t="s">
        <v>29</v>
      </c>
      <c r="K178" s="86">
        <v>385.64</v>
      </c>
      <c r="L178" s="358" t="s">
        <v>639</v>
      </c>
      <c r="M178" s="358" t="s">
        <v>639</v>
      </c>
    </row>
    <row r="179" spans="1:13" s="40" customFormat="1" ht="15" customHeight="1">
      <c r="A179" s="169"/>
      <c r="B179" s="56"/>
      <c r="C179" s="221" t="s">
        <v>802</v>
      </c>
      <c r="D179" s="114">
        <v>45384</v>
      </c>
      <c r="E179" s="254" t="s">
        <v>29</v>
      </c>
      <c r="F179" s="243" t="s">
        <v>29</v>
      </c>
      <c r="G179" s="254" t="s">
        <v>29</v>
      </c>
      <c r="H179" s="254" t="s">
        <v>29</v>
      </c>
      <c r="I179" s="254" t="s">
        <v>29</v>
      </c>
      <c r="J179" s="243" t="s">
        <v>29</v>
      </c>
      <c r="K179" s="86">
        <v>471.9</v>
      </c>
      <c r="L179" s="358" t="s">
        <v>639</v>
      </c>
      <c r="M179" s="358" t="s">
        <v>639</v>
      </c>
    </row>
    <row r="180" spans="1:13" s="40" customFormat="1" ht="27" customHeight="1" thickBot="1">
      <c r="A180" s="169"/>
      <c r="B180" s="56"/>
      <c r="C180" s="400" t="s">
        <v>803</v>
      </c>
      <c r="D180" s="181">
        <v>45384</v>
      </c>
      <c r="E180" s="255" t="s">
        <v>29</v>
      </c>
      <c r="F180" s="244" t="s">
        <v>29</v>
      </c>
      <c r="G180" s="255" t="s">
        <v>29</v>
      </c>
      <c r="H180" s="255" t="s">
        <v>29</v>
      </c>
      <c r="I180" s="255" t="s">
        <v>29</v>
      </c>
      <c r="J180" s="244" t="s">
        <v>29</v>
      </c>
      <c r="K180" s="171">
        <v>419.12</v>
      </c>
      <c r="L180" s="359" t="s">
        <v>639</v>
      </c>
      <c r="M180" s="359" t="s">
        <v>639</v>
      </c>
    </row>
    <row r="181" spans="1:13" s="40" customFormat="1" ht="44.25" customHeight="1">
      <c r="A181" s="91"/>
      <c r="B181" s="285"/>
      <c r="C181" s="176" t="s">
        <v>611</v>
      </c>
      <c r="D181" s="113">
        <v>45385</v>
      </c>
      <c r="E181" s="46">
        <v>319.91</v>
      </c>
      <c r="F181" s="46">
        <v>544.07</v>
      </c>
      <c r="G181" s="46">
        <v>334.04</v>
      </c>
      <c r="H181" s="46">
        <v>571.4</v>
      </c>
      <c r="I181" s="46">
        <v>349.28</v>
      </c>
      <c r="J181" s="47">
        <v>609.36</v>
      </c>
      <c r="K181" s="320" t="s">
        <v>695</v>
      </c>
      <c r="L181" s="357" t="s">
        <v>742</v>
      </c>
      <c r="M181" s="357" t="s">
        <v>743</v>
      </c>
    </row>
    <row r="182" spans="1:13" s="40" customFormat="1" ht="14.25" customHeight="1">
      <c r="A182" s="169"/>
      <c r="B182" s="56"/>
      <c r="C182" s="11" t="s">
        <v>583</v>
      </c>
      <c r="D182" s="114">
        <v>45385</v>
      </c>
      <c r="E182" s="254" t="s">
        <v>29</v>
      </c>
      <c r="F182" s="243" t="s">
        <v>29</v>
      </c>
      <c r="G182" s="254" t="s">
        <v>29</v>
      </c>
      <c r="H182" s="254" t="s">
        <v>29</v>
      </c>
      <c r="I182" s="254" t="s">
        <v>29</v>
      </c>
      <c r="J182" s="243" t="s">
        <v>29</v>
      </c>
      <c r="K182" s="60">
        <v>380.51</v>
      </c>
      <c r="L182" s="358" t="s">
        <v>639</v>
      </c>
      <c r="M182" s="358" t="s">
        <v>639</v>
      </c>
    </row>
    <row r="183" spans="1:13" s="40" customFormat="1" ht="15" customHeight="1">
      <c r="A183" s="169"/>
      <c r="B183" s="56"/>
      <c r="C183" s="11" t="s">
        <v>582</v>
      </c>
      <c r="D183" s="114">
        <v>45385</v>
      </c>
      <c r="E183" s="254" t="s">
        <v>29</v>
      </c>
      <c r="F183" s="243" t="s">
        <v>29</v>
      </c>
      <c r="G183" s="254" t="s">
        <v>29</v>
      </c>
      <c r="H183" s="254" t="s">
        <v>29</v>
      </c>
      <c r="I183" s="254" t="s">
        <v>29</v>
      </c>
      <c r="J183" s="243" t="s">
        <v>29</v>
      </c>
      <c r="K183" s="86">
        <v>404.47</v>
      </c>
      <c r="L183" s="358" t="s">
        <v>639</v>
      </c>
      <c r="M183" s="358" t="s">
        <v>639</v>
      </c>
    </row>
    <row r="184" spans="1:13" s="40" customFormat="1" ht="14.25" customHeight="1">
      <c r="A184" s="169"/>
      <c r="B184" s="56"/>
      <c r="C184" s="11" t="s">
        <v>584</v>
      </c>
      <c r="D184" s="114">
        <v>45385</v>
      </c>
      <c r="E184" s="254" t="s">
        <v>29</v>
      </c>
      <c r="F184" s="243" t="s">
        <v>29</v>
      </c>
      <c r="G184" s="254" t="s">
        <v>29</v>
      </c>
      <c r="H184" s="254" t="s">
        <v>29</v>
      </c>
      <c r="I184" s="254" t="s">
        <v>29</v>
      </c>
      <c r="J184" s="243" t="s">
        <v>29</v>
      </c>
      <c r="K184" s="86">
        <v>413.54</v>
      </c>
      <c r="L184" s="358" t="s">
        <v>639</v>
      </c>
      <c r="M184" s="358" t="s">
        <v>639</v>
      </c>
    </row>
    <row r="185" spans="1:13" s="18" customFormat="1" ht="15" customHeight="1">
      <c r="A185" s="169"/>
      <c r="B185" s="56"/>
      <c r="C185" s="11" t="s">
        <v>585</v>
      </c>
      <c r="D185" s="114">
        <v>45385</v>
      </c>
      <c r="E185" s="254" t="s">
        <v>29</v>
      </c>
      <c r="F185" s="243" t="s">
        <v>29</v>
      </c>
      <c r="G185" s="254" t="s">
        <v>29</v>
      </c>
      <c r="H185" s="254" t="s">
        <v>29</v>
      </c>
      <c r="I185" s="254" t="s">
        <v>29</v>
      </c>
      <c r="J185" s="243" t="s">
        <v>29</v>
      </c>
      <c r="K185" s="86">
        <v>367.44</v>
      </c>
      <c r="L185" s="358" t="s">
        <v>639</v>
      </c>
      <c r="M185" s="358" t="s">
        <v>639</v>
      </c>
    </row>
    <row r="186" spans="1:13" s="40" customFormat="1" ht="13.5" customHeight="1">
      <c r="A186" s="169"/>
      <c r="B186" s="56"/>
      <c r="C186" s="11" t="s">
        <v>586</v>
      </c>
      <c r="D186" s="114">
        <v>45385</v>
      </c>
      <c r="E186" s="254" t="s">
        <v>29</v>
      </c>
      <c r="F186" s="243" t="s">
        <v>29</v>
      </c>
      <c r="G186" s="254" t="s">
        <v>29</v>
      </c>
      <c r="H186" s="254" t="s">
        <v>29</v>
      </c>
      <c r="I186" s="254" t="s">
        <v>29</v>
      </c>
      <c r="J186" s="243" t="s">
        <v>29</v>
      </c>
      <c r="K186" s="86">
        <v>391.46</v>
      </c>
      <c r="L186" s="358" t="s">
        <v>639</v>
      </c>
      <c r="M186" s="358" t="s">
        <v>639</v>
      </c>
    </row>
    <row r="187" spans="1:13" s="40" customFormat="1" ht="14.25" customHeight="1">
      <c r="A187" s="169"/>
      <c r="B187" s="56"/>
      <c r="C187" s="11" t="s">
        <v>587</v>
      </c>
      <c r="D187" s="114">
        <v>45385</v>
      </c>
      <c r="E187" s="254" t="s">
        <v>29</v>
      </c>
      <c r="F187" s="243" t="s">
        <v>29</v>
      </c>
      <c r="G187" s="254" t="s">
        <v>29</v>
      </c>
      <c r="H187" s="254" t="s">
        <v>29</v>
      </c>
      <c r="I187" s="254" t="s">
        <v>29</v>
      </c>
      <c r="J187" s="243" t="s">
        <v>29</v>
      </c>
      <c r="K187" s="86">
        <v>385.64</v>
      </c>
      <c r="L187" s="358" t="s">
        <v>639</v>
      </c>
      <c r="M187" s="358" t="s">
        <v>639</v>
      </c>
    </row>
    <row r="188" spans="1:13" s="40" customFormat="1" ht="15" customHeight="1">
      <c r="A188" s="169"/>
      <c r="B188" s="56"/>
      <c r="C188" s="101" t="s">
        <v>588</v>
      </c>
      <c r="D188" s="111">
        <v>45385</v>
      </c>
      <c r="E188" s="254" t="s">
        <v>29</v>
      </c>
      <c r="F188" s="243" t="s">
        <v>29</v>
      </c>
      <c r="G188" s="254" t="s">
        <v>29</v>
      </c>
      <c r="H188" s="254" t="s">
        <v>29</v>
      </c>
      <c r="I188" s="254" t="s">
        <v>29</v>
      </c>
      <c r="J188" s="243" t="s">
        <v>29</v>
      </c>
      <c r="K188" s="86">
        <v>471.9</v>
      </c>
      <c r="L188" s="358" t="s">
        <v>639</v>
      </c>
      <c r="M188" s="358" t="s">
        <v>639</v>
      </c>
    </row>
    <row r="189" spans="1:13" s="40" customFormat="1" ht="18.75" customHeight="1" thickBot="1">
      <c r="A189" s="169"/>
      <c r="B189" s="56"/>
      <c r="C189" s="175" t="s">
        <v>589</v>
      </c>
      <c r="D189" s="181">
        <v>45385</v>
      </c>
      <c r="E189" s="255" t="s">
        <v>29</v>
      </c>
      <c r="F189" s="244" t="s">
        <v>29</v>
      </c>
      <c r="G189" s="255" t="s">
        <v>29</v>
      </c>
      <c r="H189" s="255" t="s">
        <v>29</v>
      </c>
      <c r="I189" s="255" t="s">
        <v>29</v>
      </c>
      <c r="J189" s="244" t="s">
        <v>29</v>
      </c>
      <c r="K189" s="171">
        <v>419.12</v>
      </c>
      <c r="L189" s="359" t="s">
        <v>639</v>
      </c>
      <c r="M189" s="359" t="s">
        <v>639</v>
      </c>
    </row>
    <row r="190" spans="1:13" s="40" customFormat="1" ht="15.75" thickBot="1">
      <c r="A190" s="36" t="s">
        <v>680</v>
      </c>
      <c r="B190" s="54"/>
      <c r="C190" s="82"/>
      <c r="D190" s="151"/>
      <c r="E190" s="66"/>
      <c r="F190" s="66"/>
      <c r="G190" s="66"/>
      <c r="H190" s="66"/>
      <c r="I190" s="83"/>
      <c r="J190" s="55"/>
      <c r="K190" s="55"/>
      <c r="L190" s="326"/>
      <c r="M190" s="326"/>
    </row>
    <row r="191" spans="2:13" s="40" customFormat="1" ht="42.75" customHeight="1">
      <c r="B191" s="56"/>
      <c r="C191" s="176" t="s">
        <v>215</v>
      </c>
      <c r="D191" s="113">
        <v>44388</v>
      </c>
      <c r="E191" s="46">
        <v>173.82</v>
      </c>
      <c r="F191" s="46">
        <v>366.81</v>
      </c>
      <c r="G191" s="46">
        <v>181.67</v>
      </c>
      <c r="H191" s="46">
        <v>386.02</v>
      </c>
      <c r="I191" s="46">
        <v>190.08</v>
      </c>
      <c r="J191" s="47">
        <v>413.99</v>
      </c>
      <c r="K191" s="320" t="s">
        <v>695</v>
      </c>
      <c r="L191" s="357" t="s">
        <v>744</v>
      </c>
      <c r="M191" s="357" t="s">
        <v>745</v>
      </c>
    </row>
    <row r="192" spans="1:13" s="40" customFormat="1" ht="14.25" customHeight="1">
      <c r="A192" s="169"/>
      <c r="B192" s="56"/>
      <c r="C192" s="11" t="s">
        <v>543</v>
      </c>
      <c r="D192" s="113">
        <v>44388</v>
      </c>
      <c r="E192" s="254" t="s">
        <v>29</v>
      </c>
      <c r="F192" s="243" t="s">
        <v>29</v>
      </c>
      <c r="G192" s="254" t="s">
        <v>29</v>
      </c>
      <c r="H192" s="254" t="s">
        <v>29</v>
      </c>
      <c r="I192" s="254" t="s">
        <v>29</v>
      </c>
      <c r="J192" s="243" t="s">
        <v>29</v>
      </c>
      <c r="K192" s="60">
        <v>380.51</v>
      </c>
      <c r="L192" s="358" t="s">
        <v>639</v>
      </c>
      <c r="M192" s="358" t="s">
        <v>639</v>
      </c>
    </row>
    <row r="193" spans="1:13" s="40" customFormat="1" ht="15" customHeight="1">
      <c r="A193" s="169"/>
      <c r="B193" s="56"/>
      <c r="C193" s="11" t="s">
        <v>542</v>
      </c>
      <c r="D193" s="114">
        <v>44388</v>
      </c>
      <c r="E193" s="254" t="s">
        <v>29</v>
      </c>
      <c r="F193" s="243" t="s">
        <v>29</v>
      </c>
      <c r="G193" s="254" t="s">
        <v>29</v>
      </c>
      <c r="H193" s="254" t="s">
        <v>29</v>
      </c>
      <c r="I193" s="254" t="s">
        <v>29</v>
      </c>
      <c r="J193" s="243" t="s">
        <v>29</v>
      </c>
      <c r="K193" s="86">
        <v>404.47</v>
      </c>
      <c r="L193" s="358" t="s">
        <v>639</v>
      </c>
      <c r="M193" s="358" t="s">
        <v>639</v>
      </c>
    </row>
    <row r="194" spans="1:13" s="40" customFormat="1" ht="14.25" customHeight="1">
      <c r="A194" s="169"/>
      <c r="B194" s="56"/>
      <c r="C194" s="11" t="s">
        <v>544</v>
      </c>
      <c r="D194" s="113">
        <v>44388</v>
      </c>
      <c r="E194" s="254" t="s">
        <v>29</v>
      </c>
      <c r="F194" s="243" t="s">
        <v>29</v>
      </c>
      <c r="G194" s="254" t="s">
        <v>29</v>
      </c>
      <c r="H194" s="254" t="s">
        <v>29</v>
      </c>
      <c r="I194" s="254" t="s">
        <v>29</v>
      </c>
      <c r="J194" s="243" t="s">
        <v>29</v>
      </c>
      <c r="K194" s="86">
        <v>413.54</v>
      </c>
      <c r="L194" s="358" t="s">
        <v>639</v>
      </c>
      <c r="M194" s="358" t="s">
        <v>639</v>
      </c>
    </row>
    <row r="195" spans="1:13" s="18" customFormat="1" ht="15" customHeight="1">
      <c r="A195" s="169"/>
      <c r="B195" s="56"/>
      <c r="C195" s="11" t="s">
        <v>545</v>
      </c>
      <c r="D195" s="114">
        <v>44388</v>
      </c>
      <c r="E195" s="254" t="s">
        <v>29</v>
      </c>
      <c r="F195" s="243" t="s">
        <v>29</v>
      </c>
      <c r="G195" s="254" t="s">
        <v>29</v>
      </c>
      <c r="H195" s="254" t="s">
        <v>29</v>
      </c>
      <c r="I195" s="254" t="s">
        <v>29</v>
      </c>
      <c r="J195" s="243" t="s">
        <v>29</v>
      </c>
      <c r="K195" s="86">
        <v>367.44</v>
      </c>
      <c r="L195" s="358" t="s">
        <v>639</v>
      </c>
      <c r="M195" s="358" t="s">
        <v>639</v>
      </c>
    </row>
    <row r="196" spans="1:13" s="40" customFormat="1" ht="13.5" customHeight="1">
      <c r="A196" s="169"/>
      <c r="B196" s="56"/>
      <c r="C196" s="11" t="s">
        <v>546</v>
      </c>
      <c r="D196" s="113">
        <v>44388</v>
      </c>
      <c r="E196" s="254" t="s">
        <v>29</v>
      </c>
      <c r="F196" s="243" t="s">
        <v>29</v>
      </c>
      <c r="G196" s="254" t="s">
        <v>29</v>
      </c>
      <c r="H196" s="254" t="s">
        <v>29</v>
      </c>
      <c r="I196" s="254" t="s">
        <v>29</v>
      </c>
      <c r="J196" s="243" t="s">
        <v>29</v>
      </c>
      <c r="K196" s="86">
        <v>391.46</v>
      </c>
      <c r="L196" s="358" t="s">
        <v>639</v>
      </c>
      <c r="M196" s="358" t="s">
        <v>639</v>
      </c>
    </row>
    <row r="197" spans="1:13" s="40" customFormat="1" ht="14.25" customHeight="1">
      <c r="A197" s="169"/>
      <c r="B197" s="56"/>
      <c r="C197" s="11" t="s">
        <v>547</v>
      </c>
      <c r="D197" s="114">
        <v>44388</v>
      </c>
      <c r="E197" s="254" t="s">
        <v>29</v>
      </c>
      <c r="F197" s="243" t="s">
        <v>29</v>
      </c>
      <c r="G197" s="254" t="s">
        <v>29</v>
      </c>
      <c r="H197" s="254" t="s">
        <v>29</v>
      </c>
      <c r="I197" s="254" t="s">
        <v>29</v>
      </c>
      <c r="J197" s="243" t="s">
        <v>29</v>
      </c>
      <c r="K197" s="86">
        <v>385.64</v>
      </c>
      <c r="L197" s="358" t="s">
        <v>639</v>
      </c>
      <c r="M197" s="358" t="s">
        <v>639</v>
      </c>
    </row>
    <row r="198" spans="1:13" s="40" customFormat="1" ht="15" customHeight="1">
      <c r="A198" s="169"/>
      <c r="B198" s="56"/>
      <c r="C198" s="101" t="s">
        <v>548</v>
      </c>
      <c r="D198" s="113">
        <v>44388</v>
      </c>
      <c r="E198" s="254" t="s">
        <v>29</v>
      </c>
      <c r="F198" s="243" t="s">
        <v>29</v>
      </c>
      <c r="G198" s="254" t="s">
        <v>29</v>
      </c>
      <c r="H198" s="254" t="s">
        <v>29</v>
      </c>
      <c r="I198" s="254" t="s">
        <v>29</v>
      </c>
      <c r="J198" s="243" t="s">
        <v>29</v>
      </c>
      <c r="K198" s="86">
        <v>471.9</v>
      </c>
      <c r="L198" s="358" t="s">
        <v>639</v>
      </c>
      <c r="M198" s="358" t="s">
        <v>639</v>
      </c>
    </row>
    <row r="199" spans="1:13" s="40" customFormat="1" ht="18.75" customHeight="1" thickBot="1">
      <c r="A199" s="169"/>
      <c r="B199" s="56"/>
      <c r="C199" s="175" t="s">
        <v>549</v>
      </c>
      <c r="D199" s="181">
        <v>44388</v>
      </c>
      <c r="E199" s="255" t="s">
        <v>29</v>
      </c>
      <c r="F199" s="244" t="s">
        <v>29</v>
      </c>
      <c r="G199" s="255" t="s">
        <v>29</v>
      </c>
      <c r="H199" s="255" t="s">
        <v>29</v>
      </c>
      <c r="I199" s="255" t="s">
        <v>29</v>
      </c>
      <c r="J199" s="244" t="s">
        <v>29</v>
      </c>
      <c r="K199" s="171">
        <v>419.12</v>
      </c>
      <c r="L199" s="359" t="s">
        <v>639</v>
      </c>
      <c r="M199" s="359" t="s">
        <v>639</v>
      </c>
    </row>
    <row r="200" spans="2:13" s="40" customFormat="1" ht="27" customHeight="1">
      <c r="B200" s="56"/>
      <c r="C200" s="45" t="s">
        <v>21</v>
      </c>
      <c r="D200" s="113">
        <v>74261</v>
      </c>
      <c r="E200" s="46">
        <v>254.97</v>
      </c>
      <c r="F200" s="46">
        <v>254.97</v>
      </c>
      <c r="G200" s="177">
        <v>266.56</v>
      </c>
      <c r="H200" s="177">
        <v>266.56</v>
      </c>
      <c r="I200" s="46">
        <v>285.34</v>
      </c>
      <c r="J200" s="46">
        <v>285.34</v>
      </c>
      <c r="K200" s="259" t="s">
        <v>29</v>
      </c>
      <c r="L200" s="357" t="s">
        <v>746</v>
      </c>
      <c r="M200" s="357" t="s">
        <v>746</v>
      </c>
    </row>
    <row r="201" spans="2:13" s="40" customFormat="1" ht="17.25" customHeight="1">
      <c r="B201" s="56"/>
      <c r="C201" s="11" t="s">
        <v>430</v>
      </c>
      <c r="D201" s="114" t="s">
        <v>23</v>
      </c>
      <c r="E201" s="86">
        <v>123.98</v>
      </c>
      <c r="F201" s="86">
        <v>123.98</v>
      </c>
      <c r="G201" s="92">
        <v>127.8</v>
      </c>
      <c r="H201" s="92">
        <v>127.8</v>
      </c>
      <c r="I201" s="87">
        <v>133.34</v>
      </c>
      <c r="J201" s="87">
        <v>133.34</v>
      </c>
      <c r="K201" s="259" t="s">
        <v>29</v>
      </c>
      <c r="L201" s="360">
        <v>83.06</v>
      </c>
      <c r="M201" s="360">
        <v>83.06</v>
      </c>
    </row>
    <row r="202" spans="2:13" s="40" customFormat="1" ht="17.25" customHeight="1">
      <c r="B202" s="56"/>
      <c r="C202" s="11" t="s">
        <v>431</v>
      </c>
      <c r="D202" s="114" t="s">
        <v>24</v>
      </c>
      <c r="E202" s="86">
        <v>130.99</v>
      </c>
      <c r="F202" s="86">
        <v>130.99</v>
      </c>
      <c r="G202" s="92">
        <v>138.76</v>
      </c>
      <c r="H202" s="92">
        <v>138.76</v>
      </c>
      <c r="I202" s="87">
        <v>152</v>
      </c>
      <c r="J202" s="87">
        <v>152</v>
      </c>
      <c r="K202" s="259" t="s">
        <v>29</v>
      </c>
      <c r="L202" s="360">
        <f>L200-L201</f>
        <v>150.99</v>
      </c>
      <c r="M202" s="360">
        <f>M200-M201</f>
        <v>150.99</v>
      </c>
    </row>
    <row r="203" spans="2:13" s="40" customFormat="1" ht="26.25" customHeight="1">
      <c r="B203" s="56"/>
      <c r="C203" s="11" t="s">
        <v>22</v>
      </c>
      <c r="D203" s="114">
        <v>74262</v>
      </c>
      <c r="E203" s="86">
        <v>386.96</v>
      </c>
      <c r="F203" s="86">
        <v>386.96</v>
      </c>
      <c r="G203" s="92">
        <v>406.27</v>
      </c>
      <c r="H203" s="92">
        <v>406.27</v>
      </c>
      <c r="I203" s="87">
        <v>438.09</v>
      </c>
      <c r="J203" s="87">
        <v>438.09</v>
      </c>
      <c r="K203" s="259" t="s">
        <v>29</v>
      </c>
      <c r="L203" s="360">
        <v>320.87</v>
      </c>
      <c r="M203" s="360">
        <v>320.87</v>
      </c>
    </row>
    <row r="204" spans="2:13" s="40" customFormat="1" ht="13.5" customHeight="1">
      <c r="B204" s="56"/>
      <c r="C204" s="11" t="s">
        <v>430</v>
      </c>
      <c r="D204" s="114" t="s">
        <v>25</v>
      </c>
      <c r="E204" s="86">
        <v>129.05</v>
      </c>
      <c r="F204" s="86">
        <v>129.05</v>
      </c>
      <c r="G204" s="92">
        <v>133.12</v>
      </c>
      <c r="H204" s="92">
        <v>133.12</v>
      </c>
      <c r="I204" s="87">
        <v>138.83</v>
      </c>
      <c r="J204" s="87">
        <v>138.83</v>
      </c>
      <c r="K204" s="259" t="s">
        <v>29</v>
      </c>
      <c r="L204" s="360">
        <v>91.16</v>
      </c>
      <c r="M204" s="360">
        <v>91.16</v>
      </c>
    </row>
    <row r="205" spans="2:13" s="40" customFormat="1" ht="15.75" customHeight="1">
      <c r="B205" s="56"/>
      <c r="C205" s="11" t="s">
        <v>431</v>
      </c>
      <c r="D205" s="114" t="s">
        <v>26</v>
      </c>
      <c r="E205" s="86">
        <v>257.91</v>
      </c>
      <c r="F205" s="86">
        <v>257.91</v>
      </c>
      <c r="G205" s="92">
        <v>273.15</v>
      </c>
      <c r="H205" s="92">
        <v>273.15</v>
      </c>
      <c r="I205" s="87">
        <v>299.26</v>
      </c>
      <c r="J205" s="87">
        <v>299.26</v>
      </c>
      <c r="K205" s="259" t="s">
        <v>29</v>
      </c>
      <c r="L205" s="362">
        <f>L203-L204</f>
        <v>229.71</v>
      </c>
      <c r="M205" s="362">
        <f>M203-M204</f>
        <v>229.71</v>
      </c>
    </row>
    <row r="206" spans="2:13" s="40" customFormat="1" ht="14.25" customHeight="1">
      <c r="B206" s="56"/>
      <c r="C206" s="93" t="s">
        <v>420</v>
      </c>
      <c r="D206" s="114" t="s">
        <v>217</v>
      </c>
      <c r="E206" s="86">
        <v>232.17</v>
      </c>
      <c r="F206" s="86">
        <v>232.17</v>
      </c>
      <c r="G206" s="86">
        <v>244.37</v>
      </c>
      <c r="H206" s="86">
        <v>244.37</v>
      </c>
      <c r="I206" s="87">
        <v>265.02</v>
      </c>
      <c r="J206" s="87">
        <v>265.02</v>
      </c>
      <c r="K206" s="259" t="s">
        <v>29</v>
      </c>
      <c r="L206" s="360">
        <v>140.97</v>
      </c>
      <c r="M206" s="360">
        <v>140.97</v>
      </c>
    </row>
    <row r="207" spans="2:13" s="40" customFormat="1" ht="12.75" customHeight="1">
      <c r="B207" s="56"/>
      <c r="C207" s="11" t="s">
        <v>280</v>
      </c>
      <c r="D207" s="114" t="s">
        <v>219</v>
      </c>
      <c r="E207" s="86">
        <v>50.34</v>
      </c>
      <c r="F207" s="86">
        <v>50.34</v>
      </c>
      <c r="G207" s="86">
        <v>51.78</v>
      </c>
      <c r="H207" s="86">
        <v>51.78</v>
      </c>
      <c r="I207" s="87">
        <v>54.03</v>
      </c>
      <c r="J207" s="87">
        <v>54.03</v>
      </c>
      <c r="K207" s="259" t="s">
        <v>29</v>
      </c>
      <c r="L207" s="360">
        <v>35.48</v>
      </c>
      <c r="M207" s="360">
        <v>35.48</v>
      </c>
    </row>
    <row r="208" spans="2:13" s="40" customFormat="1" ht="17.25" customHeight="1">
      <c r="B208" s="56"/>
      <c r="C208" s="11" t="s">
        <v>220</v>
      </c>
      <c r="D208" s="114" t="s">
        <v>221</v>
      </c>
      <c r="E208" s="86">
        <v>181.83</v>
      </c>
      <c r="F208" s="86">
        <v>181.83</v>
      </c>
      <c r="G208" s="86">
        <v>192.59</v>
      </c>
      <c r="H208" s="86">
        <v>192.59</v>
      </c>
      <c r="I208" s="87">
        <v>210.99</v>
      </c>
      <c r="J208" s="87">
        <v>210.99</v>
      </c>
      <c r="K208" s="259" t="s">
        <v>29</v>
      </c>
      <c r="L208" s="362">
        <f>L206-L207</f>
        <v>105.49000000000001</v>
      </c>
      <c r="M208" s="362">
        <f>M206-M207</f>
        <v>105.49000000000001</v>
      </c>
    </row>
    <row r="209" spans="2:13" s="40" customFormat="1" ht="12.75" customHeight="1">
      <c r="B209" s="56"/>
      <c r="C209" s="11" t="s">
        <v>222</v>
      </c>
      <c r="D209" s="114" t="s">
        <v>223</v>
      </c>
      <c r="E209" s="86">
        <v>232.17</v>
      </c>
      <c r="F209" s="86">
        <v>232.17</v>
      </c>
      <c r="G209" s="86">
        <v>244.37</v>
      </c>
      <c r="H209" s="86">
        <v>244.37</v>
      </c>
      <c r="I209" s="87">
        <v>265.02</v>
      </c>
      <c r="J209" s="87">
        <v>265.02</v>
      </c>
      <c r="K209" s="259" t="s">
        <v>29</v>
      </c>
      <c r="L209" s="360">
        <v>140.97</v>
      </c>
      <c r="M209" s="360">
        <v>140.97</v>
      </c>
    </row>
    <row r="210" spans="2:13" s="40" customFormat="1" ht="15" customHeight="1">
      <c r="B210" s="56"/>
      <c r="C210" s="11" t="s">
        <v>280</v>
      </c>
      <c r="D210" s="114" t="s">
        <v>224</v>
      </c>
      <c r="E210" s="86">
        <v>50.34</v>
      </c>
      <c r="F210" s="86">
        <v>50.34</v>
      </c>
      <c r="G210" s="86">
        <v>51.78</v>
      </c>
      <c r="H210" s="86">
        <v>51.78</v>
      </c>
      <c r="I210" s="87">
        <v>54.03</v>
      </c>
      <c r="J210" s="87">
        <v>54.03</v>
      </c>
      <c r="K210" s="259" t="s">
        <v>29</v>
      </c>
      <c r="L210" s="360">
        <v>35.48</v>
      </c>
      <c r="M210" s="360">
        <v>35.48</v>
      </c>
    </row>
    <row r="211" spans="2:13" s="91" customFormat="1" ht="15.75" customHeight="1">
      <c r="B211" s="285"/>
      <c r="C211" s="94" t="s">
        <v>220</v>
      </c>
      <c r="D211" s="140" t="s">
        <v>225</v>
      </c>
      <c r="E211" s="86">
        <v>181.83</v>
      </c>
      <c r="F211" s="86">
        <v>181.83</v>
      </c>
      <c r="G211" s="86">
        <v>192.59</v>
      </c>
      <c r="H211" s="86">
        <v>192.59</v>
      </c>
      <c r="I211" s="87">
        <v>210.99</v>
      </c>
      <c r="J211" s="87">
        <v>210.99</v>
      </c>
      <c r="K211" s="259" t="s">
        <v>29</v>
      </c>
      <c r="L211" s="360">
        <f>L209-L210</f>
        <v>105.49000000000001</v>
      </c>
      <c r="M211" s="360">
        <f>M209-M210</f>
        <v>105.49000000000001</v>
      </c>
    </row>
    <row r="212" spans="2:13" s="40" customFormat="1" ht="31.5" customHeight="1">
      <c r="B212" s="56"/>
      <c r="C212" s="11" t="s">
        <v>228</v>
      </c>
      <c r="D212" s="114">
        <v>74240</v>
      </c>
      <c r="E212" s="86">
        <v>121.06</v>
      </c>
      <c r="F212" s="86">
        <v>121.06</v>
      </c>
      <c r="G212" s="86">
        <v>127.29</v>
      </c>
      <c r="H212" s="86">
        <v>127.29</v>
      </c>
      <c r="I212" s="87">
        <v>137.48</v>
      </c>
      <c r="J212" s="87">
        <v>137.48</v>
      </c>
      <c r="K212" s="259" t="s">
        <v>29</v>
      </c>
      <c r="L212" s="357" t="s">
        <v>747</v>
      </c>
      <c r="M212" s="357" t="s">
        <v>747</v>
      </c>
    </row>
    <row r="213" spans="2:13" s="40" customFormat="1" ht="12.75" customHeight="1">
      <c r="B213" s="56"/>
      <c r="C213" s="11" t="s">
        <v>229</v>
      </c>
      <c r="D213" s="114" t="s">
        <v>230</v>
      </c>
      <c r="E213" s="86">
        <v>36.09</v>
      </c>
      <c r="F213" s="86">
        <v>36.09</v>
      </c>
      <c r="G213" s="86">
        <v>37.26</v>
      </c>
      <c r="H213" s="86">
        <v>37.26</v>
      </c>
      <c r="I213" s="87">
        <v>38.88</v>
      </c>
      <c r="J213" s="87">
        <v>38.88</v>
      </c>
      <c r="K213" s="259" t="s">
        <v>29</v>
      </c>
      <c r="L213" s="360">
        <v>25.19</v>
      </c>
      <c r="M213" s="360">
        <v>25.19</v>
      </c>
    </row>
    <row r="214" spans="2:13" s="40" customFormat="1" ht="12.75">
      <c r="B214" s="56"/>
      <c r="C214" s="11" t="s">
        <v>231</v>
      </c>
      <c r="D214" s="114" t="s">
        <v>232</v>
      </c>
      <c r="E214" s="86">
        <v>84.97</v>
      </c>
      <c r="F214" s="86">
        <v>84.97</v>
      </c>
      <c r="G214" s="86">
        <v>90.03</v>
      </c>
      <c r="H214" s="86">
        <v>90.03</v>
      </c>
      <c r="I214" s="87">
        <v>98.61</v>
      </c>
      <c r="J214" s="87">
        <v>98.61</v>
      </c>
      <c r="K214" s="259" t="s">
        <v>29</v>
      </c>
      <c r="L214" s="360">
        <f>L212-L213</f>
        <v>54.66</v>
      </c>
      <c r="M214" s="360">
        <f>M212-M213</f>
        <v>54.66</v>
      </c>
    </row>
    <row r="215" spans="2:13" s="40" customFormat="1" ht="30" customHeight="1">
      <c r="B215" s="56"/>
      <c r="C215" s="45" t="s">
        <v>233</v>
      </c>
      <c r="D215" s="113">
        <v>74241</v>
      </c>
      <c r="E215" s="46">
        <v>125.9</v>
      </c>
      <c r="F215" s="46">
        <v>126.14</v>
      </c>
      <c r="G215" s="46">
        <v>132.36</v>
      </c>
      <c r="H215" s="46">
        <v>132.36</v>
      </c>
      <c r="I215" s="47">
        <v>143.08</v>
      </c>
      <c r="J215" s="47">
        <v>143.08</v>
      </c>
      <c r="K215" s="259" t="s">
        <v>29</v>
      </c>
      <c r="L215" s="361">
        <v>84.01</v>
      </c>
      <c r="M215" s="361">
        <v>84.01</v>
      </c>
    </row>
    <row r="216" spans="2:13" s="40" customFormat="1" ht="12.75">
      <c r="B216" s="56"/>
      <c r="C216" s="11" t="s">
        <v>234</v>
      </c>
      <c r="D216" s="114" t="s">
        <v>235</v>
      </c>
      <c r="E216" s="86">
        <v>35.37</v>
      </c>
      <c r="F216" s="86">
        <v>35.37</v>
      </c>
      <c r="G216" s="86">
        <v>36.44</v>
      </c>
      <c r="H216" s="86">
        <v>36.44</v>
      </c>
      <c r="I216" s="87">
        <v>38.01</v>
      </c>
      <c r="J216" s="87">
        <v>38.01</v>
      </c>
      <c r="K216" s="259" t="s">
        <v>29</v>
      </c>
      <c r="L216" s="360">
        <v>24.88</v>
      </c>
      <c r="M216" s="360">
        <v>24.88</v>
      </c>
    </row>
    <row r="217" spans="2:13" s="40" customFormat="1" ht="12.75">
      <c r="B217" s="56"/>
      <c r="C217" s="11" t="s">
        <v>236</v>
      </c>
      <c r="D217" s="114" t="s">
        <v>237</v>
      </c>
      <c r="E217" s="86">
        <v>90.53</v>
      </c>
      <c r="F217" s="86">
        <v>90.53</v>
      </c>
      <c r="G217" s="86">
        <v>95.92</v>
      </c>
      <c r="H217" s="86">
        <v>95.92</v>
      </c>
      <c r="I217" s="87">
        <v>105.07</v>
      </c>
      <c r="J217" s="87">
        <v>105.07</v>
      </c>
      <c r="K217" s="259" t="s">
        <v>29</v>
      </c>
      <c r="L217" s="360">
        <f>L215-L216</f>
        <v>59.13000000000001</v>
      </c>
      <c r="M217" s="360">
        <f>M215-M216</f>
        <v>59.13000000000001</v>
      </c>
    </row>
    <row r="218" spans="2:13" s="40" customFormat="1" ht="41.25" customHeight="1">
      <c r="B218" s="56"/>
      <c r="C218" s="10" t="s">
        <v>238</v>
      </c>
      <c r="D218" s="114">
        <v>74245</v>
      </c>
      <c r="E218" s="96">
        <v>188.4</v>
      </c>
      <c r="F218" s="96">
        <v>188.4</v>
      </c>
      <c r="G218" s="96">
        <v>198.28</v>
      </c>
      <c r="H218" s="96">
        <v>198.28</v>
      </c>
      <c r="I218" s="64">
        <v>214.65</v>
      </c>
      <c r="J218" s="64">
        <v>214.65</v>
      </c>
      <c r="K218" s="259" t="s">
        <v>29</v>
      </c>
      <c r="L218" s="360">
        <v>126.21</v>
      </c>
      <c r="M218" s="360">
        <v>126.21</v>
      </c>
    </row>
    <row r="219" spans="2:13" s="40" customFormat="1" ht="12.75">
      <c r="B219" s="56"/>
      <c r="C219" s="81" t="s">
        <v>234</v>
      </c>
      <c r="D219" s="114" t="s">
        <v>239</v>
      </c>
      <c r="E219" s="96">
        <v>47.02</v>
      </c>
      <c r="F219" s="96">
        <v>47.02</v>
      </c>
      <c r="G219" s="96">
        <v>48.52</v>
      </c>
      <c r="H219" s="96">
        <v>48.52</v>
      </c>
      <c r="I219" s="64">
        <v>50.6</v>
      </c>
      <c r="J219" s="64">
        <v>50.6</v>
      </c>
      <c r="K219" s="259" t="s">
        <v>29</v>
      </c>
      <c r="L219" s="360">
        <v>32.92</v>
      </c>
      <c r="M219" s="360">
        <v>32.92</v>
      </c>
    </row>
    <row r="220" spans="2:13" s="40" customFormat="1" ht="17.25" customHeight="1">
      <c r="B220" s="56"/>
      <c r="C220" s="81" t="s">
        <v>236</v>
      </c>
      <c r="D220" s="114" t="s">
        <v>240</v>
      </c>
      <c r="E220" s="97">
        <v>141.38</v>
      </c>
      <c r="F220" s="97">
        <v>141.38</v>
      </c>
      <c r="G220" s="96">
        <v>149.76</v>
      </c>
      <c r="H220" s="96">
        <v>149.76</v>
      </c>
      <c r="I220" s="64">
        <v>164.06</v>
      </c>
      <c r="J220" s="64">
        <v>164.06</v>
      </c>
      <c r="K220" s="259" t="s">
        <v>29</v>
      </c>
      <c r="L220" s="360">
        <f>L218-L219</f>
        <v>93.28999999999999</v>
      </c>
      <c r="M220" s="360">
        <f>M218-M219</f>
        <v>93.28999999999999</v>
      </c>
    </row>
    <row r="221" spans="1:13" s="40" customFormat="1" ht="27.75" customHeight="1">
      <c r="A221" s="58"/>
      <c r="B221" s="90"/>
      <c r="C221" s="10" t="s">
        <v>241</v>
      </c>
      <c r="D221" s="114">
        <v>74250</v>
      </c>
      <c r="E221" s="96">
        <v>114.58</v>
      </c>
      <c r="F221" s="96">
        <v>114.58</v>
      </c>
      <c r="G221" s="96">
        <v>120.75</v>
      </c>
      <c r="H221" s="96">
        <v>120.75</v>
      </c>
      <c r="I221" s="64">
        <v>130.93</v>
      </c>
      <c r="J221" s="64">
        <v>130.93</v>
      </c>
      <c r="K221" s="259" t="s">
        <v>29</v>
      </c>
      <c r="L221" s="357" t="s">
        <v>748</v>
      </c>
      <c r="M221" s="357" t="s">
        <v>748</v>
      </c>
    </row>
    <row r="222" spans="1:13" s="40" customFormat="1" ht="12.75">
      <c r="A222" s="58"/>
      <c r="B222" s="90"/>
      <c r="C222" s="10" t="s">
        <v>218</v>
      </c>
      <c r="D222" s="114" t="s">
        <v>242</v>
      </c>
      <c r="E222" s="96">
        <v>24.42</v>
      </c>
      <c r="F222" s="96">
        <v>24.42</v>
      </c>
      <c r="G222" s="96">
        <v>25.22</v>
      </c>
      <c r="H222" s="96">
        <v>25.22</v>
      </c>
      <c r="I222" s="64">
        <v>26.29</v>
      </c>
      <c r="J222" s="64">
        <v>26.29</v>
      </c>
      <c r="K222" s="259" t="s">
        <v>29</v>
      </c>
      <c r="L222" s="360">
        <v>16.89</v>
      </c>
      <c r="M222" s="360">
        <v>16.89</v>
      </c>
    </row>
    <row r="223" spans="1:13" s="40" customFormat="1" ht="15.75" customHeight="1">
      <c r="A223" s="58"/>
      <c r="B223" s="90"/>
      <c r="C223" s="81" t="s">
        <v>246</v>
      </c>
      <c r="D223" s="114" t="s">
        <v>243</v>
      </c>
      <c r="E223" s="96">
        <v>90.16</v>
      </c>
      <c r="F223" s="96">
        <v>90.16</v>
      </c>
      <c r="G223" s="96">
        <v>95.53</v>
      </c>
      <c r="H223" s="96">
        <v>95.53</v>
      </c>
      <c r="I223" s="64">
        <v>104.63</v>
      </c>
      <c r="J223" s="64">
        <v>104.63</v>
      </c>
      <c r="K223" s="259" t="s">
        <v>29</v>
      </c>
      <c r="L223" s="360">
        <f>L221-L222</f>
        <v>55.86</v>
      </c>
      <c r="M223" s="360">
        <f>M221-M222</f>
        <v>55.86</v>
      </c>
    </row>
    <row r="224" spans="1:14" s="40" customFormat="1" ht="27" customHeight="1">
      <c r="A224" s="58"/>
      <c r="B224" s="90"/>
      <c r="C224" s="10" t="s">
        <v>244</v>
      </c>
      <c r="D224" s="114">
        <v>74270</v>
      </c>
      <c r="E224" s="86">
        <v>166.71</v>
      </c>
      <c r="F224" s="86">
        <v>166.71</v>
      </c>
      <c r="G224" s="86">
        <v>175.63</v>
      </c>
      <c r="H224" s="86">
        <v>175.63</v>
      </c>
      <c r="I224" s="87">
        <v>190.44</v>
      </c>
      <c r="J224" s="87">
        <v>190.44</v>
      </c>
      <c r="K224" s="259" t="s">
        <v>29</v>
      </c>
      <c r="L224" s="357" t="s">
        <v>749</v>
      </c>
      <c r="M224" s="357" t="s">
        <v>749</v>
      </c>
      <c r="N224" s="356"/>
    </row>
    <row r="225" spans="1:13" s="40" customFormat="1" ht="12.75">
      <c r="A225" s="58"/>
      <c r="B225" s="90"/>
      <c r="C225" s="11" t="s">
        <v>218</v>
      </c>
      <c r="D225" s="114" t="s">
        <v>245</v>
      </c>
      <c r="E225" s="86">
        <v>35.72</v>
      </c>
      <c r="F225" s="86">
        <v>35.72</v>
      </c>
      <c r="G225" s="86">
        <v>36.87</v>
      </c>
      <c r="H225" s="86">
        <v>36.87</v>
      </c>
      <c r="I225" s="87">
        <v>38.45</v>
      </c>
      <c r="J225" s="87">
        <v>38.45</v>
      </c>
      <c r="K225" s="259" t="s">
        <v>29</v>
      </c>
      <c r="L225" s="360">
        <v>25.19</v>
      </c>
      <c r="M225" s="360">
        <v>25.19</v>
      </c>
    </row>
    <row r="226" spans="1:13" s="40" customFormat="1" ht="13.5" customHeight="1">
      <c r="A226" s="58"/>
      <c r="B226" s="90"/>
      <c r="C226" s="11" t="s">
        <v>246</v>
      </c>
      <c r="D226" s="114" t="s">
        <v>247</v>
      </c>
      <c r="E226" s="86">
        <v>130.99</v>
      </c>
      <c r="F226" s="86">
        <v>130.99</v>
      </c>
      <c r="G226" s="86">
        <v>138.76</v>
      </c>
      <c r="H226" s="86">
        <v>138.76</v>
      </c>
      <c r="I226" s="87">
        <v>152</v>
      </c>
      <c r="J226" s="87">
        <v>152</v>
      </c>
      <c r="K226" s="259" t="s">
        <v>29</v>
      </c>
      <c r="L226" s="360">
        <f>L224-L225</f>
        <v>68.92</v>
      </c>
      <c r="M226" s="360">
        <f>M224-M225</f>
        <v>68.92</v>
      </c>
    </row>
    <row r="227" spans="1:13" s="40" customFormat="1" ht="29.25" customHeight="1">
      <c r="A227" s="58"/>
      <c r="B227" s="90"/>
      <c r="C227" s="10" t="s">
        <v>248</v>
      </c>
      <c r="D227" s="114">
        <v>74280</v>
      </c>
      <c r="E227" s="86">
        <v>207.63</v>
      </c>
      <c r="F227" s="86">
        <v>207.63</v>
      </c>
      <c r="G227" s="86">
        <v>218.51</v>
      </c>
      <c r="H227" s="86">
        <v>218.51</v>
      </c>
      <c r="I227" s="87">
        <v>236.61</v>
      </c>
      <c r="J227" s="87">
        <v>236.61</v>
      </c>
      <c r="K227" s="259" t="s">
        <v>29</v>
      </c>
      <c r="L227" s="360">
        <v>140.97</v>
      </c>
      <c r="M227" s="360">
        <v>140.97</v>
      </c>
    </row>
    <row r="228" spans="1:13" s="40" customFormat="1" ht="12.75">
      <c r="A228" s="58"/>
      <c r="B228" s="90"/>
      <c r="C228" s="11" t="s">
        <v>218</v>
      </c>
      <c r="D228" s="114" t="s">
        <v>249</v>
      </c>
      <c r="E228" s="86">
        <v>51.04</v>
      </c>
      <c r="F228" s="86">
        <v>51.04</v>
      </c>
      <c r="G228" s="86">
        <v>52.64</v>
      </c>
      <c r="H228" s="86">
        <v>52.64</v>
      </c>
      <c r="I228" s="87">
        <v>54.9</v>
      </c>
      <c r="J228" s="87">
        <v>54.9</v>
      </c>
      <c r="K228" s="243" t="s">
        <v>29</v>
      </c>
      <c r="L228" s="360">
        <v>35.48</v>
      </c>
      <c r="M228" s="360">
        <v>35.48</v>
      </c>
    </row>
    <row r="229" spans="1:13" s="40" customFormat="1" ht="12.75">
      <c r="A229" s="58"/>
      <c r="B229" s="90"/>
      <c r="C229" s="104" t="s">
        <v>246</v>
      </c>
      <c r="D229" s="111" t="s">
        <v>250</v>
      </c>
      <c r="E229" s="49">
        <v>156.59</v>
      </c>
      <c r="F229" s="49">
        <v>156.59</v>
      </c>
      <c r="G229" s="49">
        <v>165.87</v>
      </c>
      <c r="H229" s="49">
        <v>165.87</v>
      </c>
      <c r="I229" s="50">
        <v>181.71</v>
      </c>
      <c r="J229" s="50">
        <v>181.71</v>
      </c>
      <c r="K229" s="308" t="s">
        <v>29</v>
      </c>
      <c r="L229" s="362">
        <f>L227-L228</f>
        <v>105.49000000000001</v>
      </c>
      <c r="M229" s="362">
        <f>M227-M228</f>
        <v>105.49000000000001</v>
      </c>
    </row>
    <row r="230" spans="1:13" s="40" customFormat="1" ht="21" customHeight="1" thickBot="1">
      <c r="A230" s="655" t="s">
        <v>251</v>
      </c>
      <c r="B230" s="641"/>
      <c r="C230" s="641"/>
      <c r="D230" s="641"/>
      <c r="E230" s="641"/>
      <c r="F230" s="31"/>
      <c r="G230" s="126"/>
      <c r="H230" s="126"/>
      <c r="I230" s="219"/>
      <c r="J230" s="219"/>
      <c r="K230" s="219"/>
      <c r="L230" s="324"/>
      <c r="M230" s="326"/>
    </row>
    <row r="231" spans="1:13" s="40" customFormat="1" ht="21.75" customHeight="1">
      <c r="A231" s="58"/>
      <c r="B231" s="90"/>
      <c r="C231" s="52" t="s">
        <v>253</v>
      </c>
      <c r="D231" s="218" t="s">
        <v>254</v>
      </c>
      <c r="E231" s="245" t="s">
        <v>202</v>
      </c>
      <c r="F231" s="245" t="s">
        <v>202</v>
      </c>
      <c r="G231" s="245" t="s">
        <v>202</v>
      </c>
      <c r="H231" s="246" t="s">
        <v>202</v>
      </c>
      <c r="I231" s="247" t="s">
        <v>202</v>
      </c>
      <c r="J231" s="248" t="s">
        <v>202</v>
      </c>
      <c r="K231" s="259" t="s">
        <v>29</v>
      </c>
      <c r="L231" s="383" t="s">
        <v>252</v>
      </c>
      <c r="M231" s="383" t="s">
        <v>252</v>
      </c>
    </row>
    <row r="232" spans="1:13" s="40" customFormat="1" ht="29.25" customHeight="1">
      <c r="A232" s="58"/>
      <c r="B232" s="90"/>
      <c r="C232" s="104" t="s">
        <v>400</v>
      </c>
      <c r="D232" s="111">
        <v>15852</v>
      </c>
      <c r="E232" s="49">
        <v>48.76</v>
      </c>
      <c r="F232" s="49">
        <v>48.76</v>
      </c>
      <c r="G232" s="49">
        <v>50.89</v>
      </c>
      <c r="H232" s="49">
        <v>50.89</v>
      </c>
      <c r="I232" s="50">
        <v>53.03</v>
      </c>
      <c r="J232" s="50">
        <v>53.03</v>
      </c>
      <c r="K232" s="259" t="s">
        <v>29</v>
      </c>
      <c r="L232" s="362">
        <v>33.93</v>
      </c>
      <c r="M232" s="362">
        <v>33.93</v>
      </c>
    </row>
    <row r="233" spans="2:13" s="40" customFormat="1" ht="27.75" customHeight="1">
      <c r="B233" s="56"/>
      <c r="C233" s="10" t="s">
        <v>329</v>
      </c>
      <c r="D233" s="114">
        <v>93000</v>
      </c>
      <c r="E233" s="62">
        <v>17.26</v>
      </c>
      <c r="F233" s="62">
        <v>17.26</v>
      </c>
      <c r="G233" s="62">
        <v>18.1</v>
      </c>
      <c r="H233" s="62">
        <v>18.1</v>
      </c>
      <c r="I233" s="63">
        <v>19.31</v>
      </c>
      <c r="J233" s="63">
        <v>19.31</v>
      </c>
      <c r="K233" s="259" t="s">
        <v>29</v>
      </c>
      <c r="L233" s="358">
        <v>17.58</v>
      </c>
      <c r="M233" s="358">
        <v>17.58</v>
      </c>
    </row>
    <row r="234" spans="2:13" s="40" customFormat="1" ht="15.75" customHeight="1">
      <c r="B234" s="56"/>
      <c r="C234" s="52" t="s">
        <v>590</v>
      </c>
      <c r="D234" s="88">
        <v>93005</v>
      </c>
      <c r="E234" s="116">
        <v>8.52</v>
      </c>
      <c r="F234" s="116">
        <v>8.52</v>
      </c>
      <c r="G234" s="116">
        <v>9.07</v>
      </c>
      <c r="H234" s="116">
        <v>9.07</v>
      </c>
      <c r="I234" s="149">
        <v>9.9</v>
      </c>
      <c r="J234" s="149">
        <v>9.9</v>
      </c>
      <c r="K234" s="259" t="s">
        <v>29</v>
      </c>
      <c r="L234" s="363">
        <v>11.28</v>
      </c>
      <c r="M234" s="363">
        <v>11.28</v>
      </c>
    </row>
    <row r="235" spans="2:13" s="40" customFormat="1" ht="16.5" customHeight="1">
      <c r="B235" s="56"/>
      <c r="C235" s="104" t="s">
        <v>421</v>
      </c>
      <c r="D235" s="111">
        <v>93010</v>
      </c>
      <c r="E235" s="112">
        <v>8.75</v>
      </c>
      <c r="F235" s="112">
        <v>8.75</v>
      </c>
      <c r="G235" s="112">
        <v>9.03</v>
      </c>
      <c r="H235" s="112">
        <v>9.03</v>
      </c>
      <c r="I235" s="130">
        <v>9.41</v>
      </c>
      <c r="J235" s="130">
        <v>9.41</v>
      </c>
      <c r="K235" s="259" t="s">
        <v>29</v>
      </c>
      <c r="L235" s="364">
        <v>6.3</v>
      </c>
      <c r="M235" s="364">
        <v>6.3</v>
      </c>
    </row>
    <row r="236" spans="2:13" s="40" customFormat="1" ht="28.5" customHeight="1">
      <c r="B236" s="56"/>
      <c r="C236" s="10" t="s">
        <v>256</v>
      </c>
      <c r="D236" s="118" t="s">
        <v>257</v>
      </c>
      <c r="E236" s="198" t="s">
        <v>630</v>
      </c>
      <c r="F236" s="198" t="s">
        <v>630</v>
      </c>
      <c r="G236" s="198" t="s">
        <v>630</v>
      </c>
      <c r="H236" s="198" t="s">
        <v>630</v>
      </c>
      <c r="I236" s="198" t="s">
        <v>630</v>
      </c>
      <c r="J236" s="198" t="s">
        <v>630</v>
      </c>
      <c r="K236" s="259" t="s">
        <v>29</v>
      </c>
      <c r="L236" s="365">
        <v>0</v>
      </c>
      <c r="M236" s="365">
        <v>0</v>
      </c>
    </row>
    <row r="237" spans="2:13" s="40" customFormat="1" ht="43.5" customHeight="1">
      <c r="B237" s="56"/>
      <c r="C237" s="104" t="s">
        <v>258</v>
      </c>
      <c r="D237" s="193" t="s">
        <v>259</v>
      </c>
      <c r="E237" s="249" t="s">
        <v>630</v>
      </c>
      <c r="F237" s="249" t="s">
        <v>630</v>
      </c>
      <c r="G237" s="249" t="s">
        <v>630</v>
      </c>
      <c r="H237" s="249" t="s">
        <v>630</v>
      </c>
      <c r="I237" s="249" t="s">
        <v>630</v>
      </c>
      <c r="J237" s="249" t="s">
        <v>630</v>
      </c>
      <c r="K237" s="308" t="s">
        <v>29</v>
      </c>
      <c r="L237" s="365">
        <v>0</v>
      </c>
      <c r="M237" s="365">
        <v>0</v>
      </c>
    </row>
    <row r="238" spans="2:13" s="40" customFormat="1" ht="52.5" customHeight="1">
      <c r="B238" s="56"/>
      <c r="C238" s="104" t="s">
        <v>28</v>
      </c>
      <c r="D238" s="193" t="s">
        <v>27</v>
      </c>
      <c r="E238" s="261" t="s">
        <v>689</v>
      </c>
      <c r="F238" s="249" t="s">
        <v>630</v>
      </c>
      <c r="G238" s="261" t="s">
        <v>690</v>
      </c>
      <c r="H238" s="249" t="s">
        <v>630</v>
      </c>
      <c r="I238" s="130">
        <v>47.04</v>
      </c>
      <c r="J238" s="249" t="s">
        <v>630</v>
      </c>
      <c r="K238" s="315" t="s">
        <v>29</v>
      </c>
      <c r="L238" s="357" t="s">
        <v>750</v>
      </c>
      <c r="M238" s="357" t="s">
        <v>750</v>
      </c>
    </row>
    <row r="239" spans="1:13" s="40" customFormat="1" ht="22.5" customHeight="1" thickBot="1">
      <c r="A239" s="640" t="s">
        <v>255</v>
      </c>
      <c r="B239" s="641"/>
      <c r="C239" s="641"/>
      <c r="D239" s="194"/>
      <c r="E239" s="166"/>
      <c r="F239" s="166"/>
      <c r="G239" s="167"/>
      <c r="H239" s="167"/>
      <c r="I239" s="168"/>
      <c r="J239" s="168"/>
      <c r="K239" s="168"/>
      <c r="L239" s="329"/>
      <c r="M239" s="326"/>
    </row>
    <row r="240" spans="1:13" s="40" customFormat="1" ht="68.25" customHeight="1">
      <c r="A240" s="58"/>
      <c r="B240" s="90"/>
      <c r="C240" s="10" t="s">
        <v>260</v>
      </c>
      <c r="D240" s="114">
        <v>81000</v>
      </c>
      <c r="E240" s="46">
        <v>4.32</v>
      </c>
      <c r="F240" s="46">
        <v>4.32</v>
      </c>
      <c r="G240" s="46">
        <v>4.32</v>
      </c>
      <c r="H240" s="46">
        <v>4.32</v>
      </c>
      <c r="I240" s="46">
        <v>4.32</v>
      </c>
      <c r="J240" s="46">
        <v>4.32</v>
      </c>
      <c r="K240" s="259" t="s">
        <v>29</v>
      </c>
      <c r="L240" s="387">
        <v>3.38</v>
      </c>
      <c r="M240" s="387">
        <v>3.38</v>
      </c>
    </row>
    <row r="241" spans="1:13" s="40" customFormat="1" ht="68.25" customHeight="1">
      <c r="A241" s="58"/>
      <c r="B241" s="90"/>
      <c r="C241" s="10" t="s">
        <v>261</v>
      </c>
      <c r="D241" s="114">
        <v>81001</v>
      </c>
      <c r="E241" s="86">
        <v>4.32</v>
      </c>
      <c r="F241" s="86">
        <v>4.32</v>
      </c>
      <c r="G241" s="86">
        <v>4.32</v>
      </c>
      <c r="H241" s="86">
        <v>4.32</v>
      </c>
      <c r="I241" s="86">
        <v>4.32</v>
      </c>
      <c r="J241" s="86">
        <v>4.32</v>
      </c>
      <c r="K241" s="259" t="s">
        <v>29</v>
      </c>
      <c r="L241" s="388">
        <v>3.38</v>
      </c>
      <c r="M241" s="388">
        <v>3.38</v>
      </c>
    </row>
    <row r="242" spans="1:13" s="40" customFormat="1" ht="69" customHeight="1">
      <c r="A242" s="58"/>
      <c r="B242" s="90"/>
      <c r="C242" s="33" t="s">
        <v>262</v>
      </c>
      <c r="D242" s="113">
        <v>81002</v>
      </c>
      <c r="E242" s="99">
        <v>3.49</v>
      </c>
      <c r="F242" s="99">
        <v>3.49</v>
      </c>
      <c r="G242" s="99">
        <v>3.49</v>
      </c>
      <c r="H242" s="99">
        <v>3.49</v>
      </c>
      <c r="I242" s="99">
        <v>3.49</v>
      </c>
      <c r="J242" s="99">
        <v>3.49</v>
      </c>
      <c r="K242" s="259" t="s">
        <v>29</v>
      </c>
      <c r="L242" s="387">
        <v>2.72</v>
      </c>
      <c r="M242" s="387">
        <v>2.72</v>
      </c>
    </row>
    <row r="243" spans="1:13" s="40" customFormat="1" ht="30" customHeight="1">
      <c r="A243" s="58"/>
      <c r="B243" s="90"/>
      <c r="C243" s="10" t="s">
        <v>263</v>
      </c>
      <c r="D243" s="114">
        <v>81005</v>
      </c>
      <c r="E243" s="100">
        <v>2.96</v>
      </c>
      <c r="F243" s="100">
        <v>2.96</v>
      </c>
      <c r="G243" s="100">
        <v>2.96</v>
      </c>
      <c r="H243" s="100">
        <v>2.96</v>
      </c>
      <c r="I243" s="100">
        <v>2.96</v>
      </c>
      <c r="J243" s="100">
        <v>2.96</v>
      </c>
      <c r="K243" s="259" t="s">
        <v>29</v>
      </c>
      <c r="L243" s="388">
        <v>2.31</v>
      </c>
      <c r="M243" s="388">
        <v>2.31</v>
      </c>
    </row>
    <row r="244" spans="1:13" s="40" customFormat="1" ht="28.5" customHeight="1">
      <c r="A244" s="58"/>
      <c r="B244" s="88" t="s">
        <v>424</v>
      </c>
      <c r="C244" s="10" t="s">
        <v>264</v>
      </c>
      <c r="D244" s="114">
        <v>81007</v>
      </c>
      <c r="E244" s="100">
        <v>3.5</v>
      </c>
      <c r="F244" s="100">
        <v>3.5</v>
      </c>
      <c r="G244" s="100">
        <v>3.5</v>
      </c>
      <c r="H244" s="100">
        <v>3.5</v>
      </c>
      <c r="I244" s="100">
        <v>3.5</v>
      </c>
      <c r="J244" s="100">
        <v>3.5</v>
      </c>
      <c r="K244" s="259" t="s">
        <v>29</v>
      </c>
      <c r="L244" s="388">
        <v>2.74</v>
      </c>
      <c r="M244" s="388">
        <v>2.74</v>
      </c>
    </row>
    <row r="245" spans="1:13" s="40" customFormat="1" ht="12.75" customHeight="1">
      <c r="A245" s="58"/>
      <c r="B245" s="90"/>
      <c r="C245" s="10" t="s">
        <v>265</v>
      </c>
      <c r="D245" s="114">
        <v>81015</v>
      </c>
      <c r="E245" s="100">
        <v>3.93</v>
      </c>
      <c r="F245" s="100">
        <v>3.93</v>
      </c>
      <c r="G245" s="100">
        <v>3.93</v>
      </c>
      <c r="H245" s="100">
        <v>3.93</v>
      </c>
      <c r="I245" s="100">
        <v>4.15</v>
      </c>
      <c r="J245" s="100">
        <v>4.15</v>
      </c>
      <c r="K245" s="259" t="s">
        <v>29</v>
      </c>
      <c r="L245" s="388">
        <v>2.94</v>
      </c>
      <c r="M245" s="388">
        <v>2.94</v>
      </c>
    </row>
    <row r="246" spans="1:13" s="40" customFormat="1" ht="12" customHeight="1">
      <c r="A246" s="58"/>
      <c r="B246" s="90"/>
      <c r="C246" s="10" t="s">
        <v>266</v>
      </c>
      <c r="D246" s="114">
        <v>81020</v>
      </c>
      <c r="E246" s="100">
        <v>5.03</v>
      </c>
      <c r="F246" s="100">
        <v>5.03</v>
      </c>
      <c r="G246" s="100">
        <v>5.03</v>
      </c>
      <c r="H246" s="100">
        <v>5.03</v>
      </c>
      <c r="I246" s="100">
        <v>5.03</v>
      </c>
      <c r="J246" s="100">
        <v>5.03</v>
      </c>
      <c r="K246" s="259" t="s">
        <v>29</v>
      </c>
      <c r="L246" s="388">
        <v>3.92</v>
      </c>
      <c r="M246" s="388">
        <v>3.92</v>
      </c>
    </row>
    <row r="247" spans="1:13" s="40" customFormat="1" ht="25.5">
      <c r="A247" s="58"/>
      <c r="B247" s="90"/>
      <c r="C247" s="10" t="s">
        <v>267</v>
      </c>
      <c r="D247" s="114">
        <v>81025</v>
      </c>
      <c r="E247" s="100">
        <v>8.63</v>
      </c>
      <c r="F247" s="100">
        <v>8.63</v>
      </c>
      <c r="G247" s="100">
        <v>8.63</v>
      </c>
      <c r="H247" s="100">
        <v>8.63</v>
      </c>
      <c r="I247" s="100">
        <v>8.63</v>
      </c>
      <c r="J247" s="100">
        <v>8.63</v>
      </c>
      <c r="K247" s="259" t="s">
        <v>29</v>
      </c>
      <c r="L247" s="388">
        <v>6.73</v>
      </c>
      <c r="M247" s="388">
        <v>6.73</v>
      </c>
    </row>
    <row r="248" spans="1:13" s="40" customFormat="1" ht="12.75">
      <c r="A248" s="58"/>
      <c r="B248" s="90"/>
      <c r="C248" s="10" t="s">
        <v>268</v>
      </c>
      <c r="D248" s="114">
        <v>81050</v>
      </c>
      <c r="E248" s="100">
        <v>3.97</v>
      </c>
      <c r="F248" s="100">
        <v>3.97</v>
      </c>
      <c r="G248" s="100">
        <v>3.97</v>
      </c>
      <c r="H248" s="100">
        <v>3.97</v>
      </c>
      <c r="I248" s="100">
        <v>4.09</v>
      </c>
      <c r="J248" s="100">
        <v>4.09</v>
      </c>
      <c r="K248" s="259" t="s">
        <v>29</v>
      </c>
      <c r="L248" s="388">
        <v>2.97</v>
      </c>
      <c r="M248" s="388">
        <v>2.97</v>
      </c>
    </row>
    <row r="249" spans="1:13" s="40" customFormat="1" ht="17.25" customHeight="1">
      <c r="A249" s="58"/>
      <c r="B249" s="90"/>
      <c r="C249" s="10" t="s">
        <v>269</v>
      </c>
      <c r="D249" s="114">
        <v>81099</v>
      </c>
      <c r="E249" s="206"/>
      <c r="F249" s="206"/>
      <c r="G249" s="206"/>
      <c r="H249" s="206"/>
      <c r="I249" s="207"/>
      <c r="J249" s="207"/>
      <c r="K249" s="259" t="s">
        <v>29</v>
      </c>
      <c r="L249" s="389" t="s">
        <v>271</v>
      </c>
      <c r="M249" s="389" t="s">
        <v>271</v>
      </c>
    </row>
    <row r="250" spans="2:13" s="40" customFormat="1" ht="12.75">
      <c r="B250" s="56"/>
      <c r="C250" s="29" t="s">
        <v>405</v>
      </c>
      <c r="D250" s="123">
        <v>36415</v>
      </c>
      <c r="E250" s="109">
        <v>3</v>
      </c>
      <c r="F250" s="109">
        <v>3</v>
      </c>
      <c r="G250" s="109">
        <v>3</v>
      </c>
      <c r="H250" s="109">
        <v>3</v>
      </c>
      <c r="I250" s="109">
        <v>3</v>
      </c>
      <c r="J250" s="109">
        <v>3</v>
      </c>
      <c r="K250" s="259" t="s">
        <v>29</v>
      </c>
      <c r="L250" s="390">
        <v>2.19</v>
      </c>
      <c r="M250" s="390">
        <v>2.19</v>
      </c>
    </row>
    <row r="251" spans="1:13" s="40" customFormat="1" ht="17.25" customHeight="1">
      <c r="A251" s="58"/>
      <c r="B251" s="90"/>
      <c r="C251" s="10" t="s">
        <v>272</v>
      </c>
      <c r="D251" s="114">
        <v>82378</v>
      </c>
      <c r="E251" s="100">
        <v>25.88</v>
      </c>
      <c r="F251" s="100">
        <v>25.88</v>
      </c>
      <c r="G251" s="100">
        <v>25.88</v>
      </c>
      <c r="H251" s="100">
        <v>25.88</v>
      </c>
      <c r="I251" s="100">
        <v>25.88</v>
      </c>
      <c r="J251" s="100">
        <v>25.88</v>
      </c>
      <c r="K251" s="259" t="s">
        <v>29</v>
      </c>
      <c r="L251" s="391">
        <v>20.19</v>
      </c>
      <c r="M251" s="391">
        <v>20.19</v>
      </c>
    </row>
    <row r="252" spans="1:13" s="40" customFormat="1" ht="28.5" customHeight="1">
      <c r="A252" s="58"/>
      <c r="B252" s="90"/>
      <c r="C252" s="10" t="s">
        <v>273</v>
      </c>
      <c r="D252" s="114">
        <v>85007</v>
      </c>
      <c r="E252" s="100">
        <v>4.69</v>
      </c>
      <c r="F252" s="100">
        <v>4.69</v>
      </c>
      <c r="G252" s="100">
        <v>4.69</v>
      </c>
      <c r="H252" s="100">
        <v>4.69</v>
      </c>
      <c r="I252" s="100">
        <v>4.69</v>
      </c>
      <c r="J252" s="100">
        <v>4.69</v>
      </c>
      <c r="K252" s="243" t="s">
        <v>29</v>
      </c>
      <c r="L252" s="391">
        <v>3.52</v>
      </c>
      <c r="M252" s="391">
        <v>3.52</v>
      </c>
    </row>
    <row r="253" spans="1:13" s="40" customFormat="1" ht="43.5" customHeight="1">
      <c r="A253" s="58"/>
      <c r="B253" s="88" t="s">
        <v>424</v>
      </c>
      <c r="C253" s="52" t="s">
        <v>274</v>
      </c>
      <c r="D253" s="88">
        <v>80069</v>
      </c>
      <c r="E253" s="217">
        <v>11.85</v>
      </c>
      <c r="F253" s="217">
        <v>11.85</v>
      </c>
      <c r="G253" s="217">
        <v>11.85</v>
      </c>
      <c r="H253" s="217">
        <v>11.85</v>
      </c>
      <c r="I253" s="217">
        <v>11.85</v>
      </c>
      <c r="J253" s="217">
        <v>11.85</v>
      </c>
      <c r="K253" s="259" t="s">
        <v>29</v>
      </c>
      <c r="L253" s="392">
        <v>9.25</v>
      </c>
      <c r="M253" s="392">
        <v>9.25</v>
      </c>
    </row>
    <row r="254" spans="1:13" s="40" customFormat="1" ht="22.5" customHeight="1" thickBot="1">
      <c r="A254" s="640" t="s">
        <v>677</v>
      </c>
      <c r="B254" s="641"/>
      <c r="C254" s="641"/>
      <c r="D254" s="194"/>
      <c r="E254" s="166"/>
      <c r="F254" s="166"/>
      <c r="G254" s="167"/>
      <c r="H254" s="167"/>
      <c r="I254" s="168"/>
      <c r="J254" s="168"/>
      <c r="K254" s="168"/>
      <c r="L254" s="393"/>
      <c r="M254" s="331"/>
    </row>
    <row r="255" spans="1:13" s="40" customFormat="1" ht="56.25" customHeight="1">
      <c r="A255" s="58"/>
      <c r="B255" s="90"/>
      <c r="C255" s="10" t="s">
        <v>275</v>
      </c>
      <c r="D255" s="114">
        <v>80076</v>
      </c>
      <c r="E255" s="100">
        <v>11.14</v>
      </c>
      <c r="F255" s="100">
        <v>11.14</v>
      </c>
      <c r="G255" s="100">
        <v>11.14</v>
      </c>
      <c r="H255" s="100">
        <v>11.14</v>
      </c>
      <c r="I255" s="100">
        <v>11.14</v>
      </c>
      <c r="J255" s="100">
        <v>11.14</v>
      </c>
      <c r="K255" s="259" t="s">
        <v>29</v>
      </c>
      <c r="L255" s="391">
        <v>8.7</v>
      </c>
      <c r="M255" s="391">
        <v>8.7</v>
      </c>
    </row>
    <row r="256" spans="1:13" s="40" customFormat="1" ht="28.5" customHeight="1">
      <c r="A256" s="58"/>
      <c r="B256" s="88" t="s">
        <v>424</v>
      </c>
      <c r="C256" s="10" t="s">
        <v>276</v>
      </c>
      <c r="D256" s="114">
        <v>80051</v>
      </c>
      <c r="E256" s="100">
        <v>9.57</v>
      </c>
      <c r="F256" s="100">
        <v>9.57</v>
      </c>
      <c r="G256" s="100">
        <v>9.57</v>
      </c>
      <c r="H256" s="100">
        <v>9.57</v>
      </c>
      <c r="I256" s="100">
        <v>9.57</v>
      </c>
      <c r="J256" s="100">
        <v>9.57</v>
      </c>
      <c r="K256" s="259" t="s">
        <v>29</v>
      </c>
      <c r="L256" s="391">
        <v>7.47</v>
      </c>
      <c r="M256" s="391">
        <v>7.47</v>
      </c>
    </row>
    <row r="257" spans="1:13" s="40" customFormat="1" ht="27.75" customHeight="1">
      <c r="A257" s="58"/>
      <c r="B257" s="90"/>
      <c r="C257" s="10" t="s">
        <v>277</v>
      </c>
      <c r="D257" s="114">
        <v>85730</v>
      </c>
      <c r="E257" s="100">
        <v>6.6</v>
      </c>
      <c r="F257" s="100">
        <v>6.6</v>
      </c>
      <c r="G257" s="100">
        <v>6.6</v>
      </c>
      <c r="H257" s="100">
        <v>6.6</v>
      </c>
      <c r="I257" s="100">
        <v>8.19</v>
      </c>
      <c r="J257" s="100">
        <v>8.19</v>
      </c>
      <c r="K257" s="259" t="s">
        <v>29</v>
      </c>
      <c r="L257" s="391">
        <v>5.15</v>
      </c>
      <c r="M257" s="391">
        <v>5.15</v>
      </c>
    </row>
    <row r="258" spans="1:13" s="40" customFormat="1" ht="17.25" customHeight="1">
      <c r="A258" s="58"/>
      <c r="B258" s="90"/>
      <c r="C258" s="10" t="s">
        <v>278</v>
      </c>
      <c r="D258" s="114">
        <v>85210</v>
      </c>
      <c r="E258" s="100">
        <v>5.61</v>
      </c>
      <c r="F258" s="100">
        <v>5.61</v>
      </c>
      <c r="G258" s="100">
        <v>5.61</v>
      </c>
      <c r="H258" s="100">
        <v>5.61</v>
      </c>
      <c r="I258" s="100">
        <v>9.54</v>
      </c>
      <c r="J258" s="100">
        <v>9.54</v>
      </c>
      <c r="K258" s="259" t="s">
        <v>29</v>
      </c>
      <c r="L258" s="391">
        <v>4.19</v>
      </c>
      <c r="M258" s="391">
        <v>4.19</v>
      </c>
    </row>
    <row r="259" spans="1:13" s="40" customFormat="1" ht="42" customHeight="1">
      <c r="A259" s="58"/>
      <c r="B259" s="90"/>
      <c r="C259" s="10" t="s">
        <v>279</v>
      </c>
      <c r="D259" s="114">
        <v>80502</v>
      </c>
      <c r="E259" s="100">
        <v>67.42</v>
      </c>
      <c r="F259" s="100">
        <v>69.65</v>
      </c>
      <c r="G259" s="100">
        <v>69.51</v>
      </c>
      <c r="H259" s="100">
        <v>71.87</v>
      </c>
      <c r="I259" s="100">
        <v>72.42</v>
      </c>
      <c r="J259" s="100">
        <v>75.01</v>
      </c>
      <c r="K259" s="259" t="s">
        <v>29</v>
      </c>
      <c r="L259" s="391">
        <v>46.91</v>
      </c>
      <c r="M259" s="391">
        <v>46.91</v>
      </c>
    </row>
    <row r="260" spans="1:13" s="40" customFormat="1" ht="18.75" customHeight="1">
      <c r="A260" s="58"/>
      <c r="B260" s="90"/>
      <c r="C260" s="33" t="s">
        <v>634</v>
      </c>
      <c r="D260" s="113">
        <v>88300</v>
      </c>
      <c r="E260" s="46">
        <v>15.11</v>
      </c>
      <c r="F260" s="46">
        <v>15.11</v>
      </c>
      <c r="G260" s="46">
        <v>15.98</v>
      </c>
      <c r="H260" s="46">
        <v>15.98</v>
      </c>
      <c r="I260" s="47">
        <v>17.22</v>
      </c>
      <c r="J260" s="47">
        <v>17.22</v>
      </c>
      <c r="K260" s="259" t="s">
        <v>29</v>
      </c>
      <c r="L260" s="389" t="s">
        <v>29</v>
      </c>
      <c r="M260" s="389" t="s">
        <v>29</v>
      </c>
    </row>
    <row r="261" spans="1:13" s="40" customFormat="1" ht="12.75">
      <c r="A261" s="58"/>
      <c r="B261" s="90"/>
      <c r="C261" s="10" t="s">
        <v>280</v>
      </c>
      <c r="D261" s="114" t="s">
        <v>281</v>
      </c>
      <c r="E261" s="86">
        <v>4.74</v>
      </c>
      <c r="F261" s="86">
        <v>4.74</v>
      </c>
      <c r="G261" s="86">
        <v>4.94</v>
      </c>
      <c r="H261" s="86">
        <v>4.94</v>
      </c>
      <c r="I261" s="87">
        <v>5.16</v>
      </c>
      <c r="J261" s="87">
        <v>5.16</v>
      </c>
      <c r="K261" s="259" t="s">
        <v>29</v>
      </c>
      <c r="L261" s="391">
        <v>3.15</v>
      </c>
      <c r="M261" s="391">
        <v>3.15</v>
      </c>
    </row>
    <row r="262" spans="1:13" s="40" customFormat="1" ht="12.75">
      <c r="A262" s="58"/>
      <c r="B262" s="90"/>
      <c r="C262" s="10" t="s">
        <v>220</v>
      </c>
      <c r="D262" s="114" t="s">
        <v>282</v>
      </c>
      <c r="E262" s="86">
        <v>10.37</v>
      </c>
      <c r="F262" s="86">
        <v>10.37</v>
      </c>
      <c r="G262" s="86">
        <v>11.04</v>
      </c>
      <c r="H262" s="86">
        <v>11.04</v>
      </c>
      <c r="I262" s="87">
        <v>12.06</v>
      </c>
      <c r="J262" s="87">
        <v>12.06</v>
      </c>
      <c r="K262" s="259" t="s">
        <v>29</v>
      </c>
      <c r="L262" s="389" t="s">
        <v>29</v>
      </c>
      <c r="M262" s="389" t="s">
        <v>29</v>
      </c>
    </row>
    <row r="263" spans="1:13" s="40" customFormat="1" ht="30.75" customHeight="1">
      <c r="A263" s="58"/>
      <c r="B263" s="90"/>
      <c r="C263" s="10" t="s">
        <v>637</v>
      </c>
      <c r="D263" s="114">
        <v>88302</v>
      </c>
      <c r="E263" s="86">
        <v>31.03</v>
      </c>
      <c r="F263" s="86">
        <v>31.03</v>
      </c>
      <c r="G263" s="86">
        <v>32.74</v>
      </c>
      <c r="H263" s="86">
        <v>32.74</v>
      </c>
      <c r="I263" s="87">
        <v>35.46</v>
      </c>
      <c r="J263" s="87">
        <v>35.46</v>
      </c>
      <c r="K263" s="259" t="s">
        <v>29</v>
      </c>
      <c r="L263" s="389" t="s">
        <v>29</v>
      </c>
      <c r="M263" s="389" t="s">
        <v>29</v>
      </c>
    </row>
    <row r="264" spans="1:13" s="40" customFormat="1" ht="12.75">
      <c r="A264" s="58"/>
      <c r="B264" s="90"/>
      <c r="C264" s="11" t="s">
        <v>280</v>
      </c>
      <c r="D264" s="114" t="s">
        <v>283</v>
      </c>
      <c r="E264" s="86">
        <v>7.29</v>
      </c>
      <c r="F264" s="86">
        <v>7.29</v>
      </c>
      <c r="G264" s="86">
        <v>7.56</v>
      </c>
      <c r="H264" s="86">
        <v>7.56</v>
      </c>
      <c r="I264" s="87">
        <v>7.91</v>
      </c>
      <c r="J264" s="87">
        <v>7.91</v>
      </c>
      <c r="K264" s="259" t="s">
        <v>29</v>
      </c>
      <c r="L264" s="391">
        <v>4.87</v>
      </c>
      <c r="M264" s="391">
        <v>4.87</v>
      </c>
    </row>
    <row r="265" spans="1:13" s="40" customFormat="1" ht="12.75">
      <c r="A265" s="58"/>
      <c r="B265" s="90"/>
      <c r="C265" s="11" t="s">
        <v>284</v>
      </c>
      <c r="D265" s="114" t="s">
        <v>285</v>
      </c>
      <c r="E265" s="86">
        <v>23.73</v>
      </c>
      <c r="F265" s="86">
        <v>23.73</v>
      </c>
      <c r="G265" s="86">
        <v>25.19</v>
      </c>
      <c r="H265" s="86">
        <v>25.19</v>
      </c>
      <c r="I265" s="87">
        <v>27.56</v>
      </c>
      <c r="J265" s="87">
        <v>27.56</v>
      </c>
      <c r="K265" s="259" t="s">
        <v>29</v>
      </c>
      <c r="L265" s="389" t="s">
        <v>29</v>
      </c>
      <c r="M265" s="389" t="s">
        <v>29</v>
      </c>
    </row>
    <row r="266" spans="1:13" s="40" customFormat="1" ht="32.25" customHeight="1">
      <c r="A266" s="58"/>
      <c r="B266" s="90"/>
      <c r="C266" s="45" t="s">
        <v>286</v>
      </c>
      <c r="D266" s="113">
        <v>88304</v>
      </c>
      <c r="E266" s="46">
        <v>44.68</v>
      </c>
      <c r="F266" s="46">
        <v>44.68</v>
      </c>
      <c r="G266" s="46">
        <v>47.05</v>
      </c>
      <c r="H266" s="46">
        <v>47.05</v>
      </c>
      <c r="I266" s="47">
        <v>50.91</v>
      </c>
      <c r="J266" s="47">
        <v>50.91</v>
      </c>
      <c r="K266" s="259" t="s">
        <v>29</v>
      </c>
      <c r="L266" s="389" t="s">
        <v>29</v>
      </c>
      <c r="M266" s="389" t="s">
        <v>29</v>
      </c>
    </row>
    <row r="267" spans="1:13" s="40" customFormat="1" ht="15" customHeight="1">
      <c r="A267" s="58"/>
      <c r="B267" s="90"/>
      <c r="C267" s="11" t="s">
        <v>280</v>
      </c>
      <c r="D267" s="114" t="s">
        <v>287</v>
      </c>
      <c r="E267" s="86">
        <v>11.67</v>
      </c>
      <c r="F267" s="86">
        <v>11.67</v>
      </c>
      <c r="G267" s="86">
        <v>12.04</v>
      </c>
      <c r="H267" s="86">
        <v>12.04</v>
      </c>
      <c r="I267" s="87">
        <v>12.58</v>
      </c>
      <c r="J267" s="87">
        <v>12.58</v>
      </c>
      <c r="K267" s="259" t="s">
        <v>29</v>
      </c>
      <c r="L267" s="391">
        <v>7.72</v>
      </c>
      <c r="M267" s="391">
        <v>7.72</v>
      </c>
    </row>
    <row r="268" spans="2:13" s="40" customFormat="1" ht="15" customHeight="1">
      <c r="B268" s="56"/>
      <c r="C268" s="10" t="s">
        <v>220</v>
      </c>
      <c r="D268" s="114" t="s">
        <v>288</v>
      </c>
      <c r="E268" s="86">
        <v>33.01</v>
      </c>
      <c r="F268" s="86">
        <v>33.01</v>
      </c>
      <c r="G268" s="86">
        <v>35.01</v>
      </c>
      <c r="H268" s="86">
        <v>35.01</v>
      </c>
      <c r="I268" s="87">
        <v>38.32</v>
      </c>
      <c r="J268" s="87">
        <v>38.32</v>
      </c>
      <c r="K268" s="259" t="s">
        <v>29</v>
      </c>
      <c r="L268" s="389" t="s">
        <v>29</v>
      </c>
      <c r="M268" s="389" t="s">
        <v>29</v>
      </c>
    </row>
    <row r="269" spans="2:13" s="40" customFormat="1" ht="41.25" customHeight="1">
      <c r="B269" s="56"/>
      <c r="C269" s="11" t="s">
        <v>289</v>
      </c>
      <c r="D269" s="114">
        <v>88305</v>
      </c>
      <c r="E269" s="86">
        <v>72.45</v>
      </c>
      <c r="F269" s="86">
        <v>72.45</v>
      </c>
      <c r="G269" s="86">
        <v>75.55</v>
      </c>
      <c r="H269" s="86">
        <v>75.55</v>
      </c>
      <c r="I269" s="87">
        <v>80.74</v>
      </c>
      <c r="J269" s="87">
        <v>80.74</v>
      </c>
      <c r="K269" s="259" t="s">
        <v>29</v>
      </c>
      <c r="L269" s="389" t="s">
        <v>29</v>
      </c>
      <c r="M269" s="389" t="s">
        <v>29</v>
      </c>
    </row>
    <row r="270" spans="2:13" s="40" customFormat="1" ht="12.75">
      <c r="B270" s="56"/>
      <c r="C270" s="11" t="s">
        <v>280</v>
      </c>
      <c r="D270" s="114" t="s">
        <v>290</v>
      </c>
      <c r="E270" s="86">
        <v>39.07</v>
      </c>
      <c r="F270" s="86">
        <v>39.07</v>
      </c>
      <c r="G270" s="86">
        <v>40.15</v>
      </c>
      <c r="H270" s="86">
        <v>40.15</v>
      </c>
      <c r="I270" s="87">
        <v>41.99</v>
      </c>
      <c r="J270" s="87">
        <v>41.99</v>
      </c>
      <c r="K270" s="259" t="s">
        <v>29</v>
      </c>
      <c r="L270" s="391">
        <v>27.19</v>
      </c>
      <c r="M270" s="391">
        <v>27.19</v>
      </c>
    </row>
    <row r="271" spans="2:13" s="40" customFormat="1" ht="15.75" customHeight="1">
      <c r="B271" s="56"/>
      <c r="C271" s="11" t="s">
        <v>220</v>
      </c>
      <c r="D271" s="114" t="s">
        <v>291</v>
      </c>
      <c r="E271" s="86">
        <v>33.38</v>
      </c>
      <c r="F271" s="86">
        <v>33.38</v>
      </c>
      <c r="G271" s="86">
        <v>35.4</v>
      </c>
      <c r="H271" s="86">
        <v>35.4</v>
      </c>
      <c r="I271" s="87">
        <v>38.75</v>
      </c>
      <c r="J271" s="87">
        <v>38.75</v>
      </c>
      <c r="K271" s="259" t="s">
        <v>29</v>
      </c>
      <c r="L271" s="389" t="s">
        <v>29</v>
      </c>
      <c r="M271" s="389" t="s">
        <v>29</v>
      </c>
    </row>
    <row r="272" spans="1:13" s="58" customFormat="1" ht="39.75">
      <c r="A272" s="40"/>
      <c r="B272" s="56"/>
      <c r="C272" s="11" t="s">
        <v>292</v>
      </c>
      <c r="D272" s="114">
        <v>88307</v>
      </c>
      <c r="E272" s="86">
        <v>297.34</v>
      </c>
      <c r="F272" s="86">
        <v>297.34</v>
      </c>
      <c r="G272" s="86">
        <v>312.42</v>
      </c>
      <c r="H272" s="86">
        <v>312.42</v>
      </c>
      <c r="I272" s="87">
        <v>337.97</v>
      </c>
      <c r="J272" s="87">
        <v>337.97</v>
      </c>
      <c r="K272" s="259" t="s">
        <v>29</v>
      </c>
      <c r="L272" s="389" t="s">
        <v>29</v>
      </c>
      <c r="M272" s="389" t="s">
        <v>29</v>
      </c>
    </row>
    <row r="273" spans="2:13" s="40" customFormat="1" ht="12.75">
      <c r="B273" s="56"/>
      <c r="C273" s="11" t="s">
        <v>280</v>
      </c>
      <c r="D273" s="113" t="s">
        <v>293</v>
      </c>
      <c r="E273" s="46">
        <v>85.82</v>
      </c>
      <c r="F273" s="46">
        <v>85.82</v>
      </c>
      <c r="G273" s="46">
        <v>88.39</v>
      </c>
      <c r="H273" s="46">
        <v>88.39</v>
      </c>
      <c r="I273" s="47">
        <v>92.54</v>
      </c>
      <c r="J273" s="47">
        <v>92.54</v>
      </c>
      <c r="K273" s="259" t="s">
        <v>29</v>
      </c>
      <c r="L273" s="391">
        <v>58.42</v>
      </c>
      <c r="M273" s="391">
        <v>58.42</v>
      </c>
    </row>
    <row r="274" spans="2:13" s="40" customFormat="1" ht="16.5" customHeight="1">
      <c r="B274" s="56"/>
      <c r="C274" s="45" t="s">
        <v>220</v>
      </c>
      <c r="D274" s="113" t="s">
        <v>294</v>
      </c>
      <c r="E274" s="46">
        <v>211.52</v>
      </c>
      <c r="F274" s="46">
        <v>211.52</v>
      </c>
      <c r="G274" s="46">
        <v>224.03</v>
      </c>
      <c r="H274" s="46">
        <v>224.03</v>
      </c>
      <c r="I274" s="47">
        <v>245.44</v>
      </c>
      <c r="J274" s="47">
        <v>245.44</v>
      </c>
      <c r="K274" s="259" t="s">
        <v>29</v>
      </c>
      <c r="L274" s="389" t="s">
        <v>29</v>
      </c>
      <c r="M274" s="389" t="s">
        <v>29</v>
      </c>
    </row>
    <row r="275" spans="2:13" s="40" customFormat="1" ht="42" customHeight="1">
      <c r="B275" s="56"/>
      <c r="C275" s="11" t="s">
        <v>295</v>
      </c>
      <c r="D275" s="114">
        <v>88309</v>
      </c>
      <c r="E275" s="46">
        <v>452.1</v>
      </c>
      <c r="F275" s="46">
        <v>452.1</v>
      </c>
      <c r="G275" s="46">
        <v>474.56</v>
      </c>
      <c r="H275" s="46">
        <v>474.56</v>
      </c>
      <c r="I275" s="47">
        <v>512.24</v>
      </c>
      <c r="J275" s="47">
        <v>512.24</v>
      </c>
      <c r="K275" s="259" t="s">
        <v>29</v>
      </c>
      <c r="L275" s="389" t="s">
        <v>29</v>
      </c>
      <c r="M275" s="389" t="s">
        <v>29</v>
      </c>
    </row>
    <row r="276" spans="2:13" s="40" customFormat="1" ht="12.75">
      <c r="B276" s="56"/>
      <c r="C276" s="101" t="s">
        <v>280</v>
      </c>
      <c r="D276" s="111" t="s">
        <v>296</v>
      </c>
      <c r="E276" s="49">
        <v>151.92</v>
      </c>
      <c r="F276" s="49">
        <v>151.92</v>
      </c>
      <c r="G276" s="49">
        <v>156.53</v>
      </c>
      <c r="H276" s="49">
        <v>156.53</v>
      </c>
      <c r="I276" s="50">
        <v>163.89</v>
      </c>
      <c r="J276" s="50">
        <v>163.89</v>
      </c>
      <c r="K276" s="259" t="s">
        <v>29</v>
      </c>
      <c r="L276" s="394">
        <v>98.69</v>
      </c>
      <c r="M276" s="394">
        <v>98.69</v>
      </c>
    </row>
    <row r="277" spans="2:13" s="40" customFormat="1" ht="18" customHeight="1">
      <c r="B277" s="56"/>
      <c r="C277" s="11" t="s">
        <v>220</v>
      </c>
      <c r="D277" s="114" t="s">
        <v>297</v>
      </c>
      <c r="E277" s="86">
        <v>300.18</v>
      </c>
      <c r="F277" s="86">
        <v>300.18</v>
      </c>
      <c r="G277" s="86">
        <v>318.02</v>
      </c>
      <c r="H277" s="86">
        <v>318.02</v>
      </c>
      <c r="I277" s="87">
        <v>348.35</v>
      </c>
      <c r="J277" s="87">
        <v>348.35</v>
      </c>
      <c r="K277" s="243" t="s">
        <v>29</v>
      </c>
      <c r="L277" s="389" t="s">
        <v>29</v>
      </c>
      <c r="M277" s="389" t="s">
        <v>29</v>
      </c>
    </row>
    <row r="278" spans="1:13" s="40" customFormat="1" ht="57" customHeight="1">
      <c r="A278" s="58"/>
      <c r="B278" s="90"/>
      <c r="C278" s="45" t="s">
        <v>298</v>
      </c>
      <c r="D278" s="113">
        <v>88312</v>
      </c>
      <c r="E278" s="46">
        <v>97.49</v>
      </c>
      <c r="F278" s="46">
        <v>97.49</v>
      </c>
      <c r="G278" s="46">
        <v>102.42</v>
      </c>
      <c r="H278" s="46">
        <v>102.42</v>
      </c>
      <c r="I278" s="47">
        <v>110.74</v>
      </c>
      <c r="J278" s="47">
        <v>110.74</v>
      </c>
      <c r="K278" s="259" t="s">
        <v>29</v>
      </c>
      <c r="L278" s="389" t="s">
        <v>29</v>
      </c>
      <c r="M278" s="389" t="s">
        <v>29</v>
      </c>
    </row>
    <row r="279" spans="1:13" s="40" customFormat="1" ht="12.75">
      <c r="A279" s="58"/>
      <c r="B279" s="90"/>
      <c r="C279" s="11" t="s">
        <v>299</v>
      </c>
      <c r="D279" s="114" t="s">
        <v>300</v>
      </c>
      <c r="E279" s="86">
        <v>28.11</v>
      </c>
      <c r="F279" s="86">
        <v>28.11</v>
      </c>
      <c r="G279" s="86">
        <v>28.9</v>
      </c>
      <c r="H279" s="86">
        <v>28.9</v>
      </c>
      <c r="I279" s="87">
        <v>30.22</v>
      </c>
      <c r="J279" s="87">
        <v>30.22</v>
      </c>
      <c r="K279" s="259" t="s">
        <v>29</v>
      </c>
      <c r="L279" s="391">
        <v>20.26</v>
      </c>
      <c r="M279" s="391">
        <v>20.26</v>
      </c>
    </row>
    <row r="280" spans="1:13" s="40" customFormat="1" ht="16.5" customHeight="1">
      <c r="A280" s="58"/>
      <c r="B280" s="90"/>
      <c r="C280" s="11" t="s">
        <v>301</v>
      </c>
      <c r="D280" s="114" t="s">
        <v>302</v>
      </c>
      <c r="E280" s="86">
        <v>69.38</v>
      </c>
      <c r="F280" s="86">
        <v>69.38</v>
      </c>
      <c r="G280" s="86">
        <v>73.52</v>
      </c>
      <c r="H280" s="86">
        <v>73.52</v>
      </c>
      <c r="I280" s="87">
        <v>80.52</v>
      </c>
      <c r="J280" s="87">
        <v>80.52</v>
      </c>
      <c r="K280" s="259" t="s">
        <v>29</v>
      </c>
      <c r="L280" s="389" t="s">
        <v>29</v>
      </c>
      <c r="M280" s="389" t="s">
        <v>29</v>
      </c>
    </row>
    <row r="281" spans="1:13" s="40" customFormat="1" ht="15" customHeight="1">
      <c r="A281" s="58"/>
      <c r="B281" s="90"/>
      <c r="C281" s="11" t="s">
        <v>303</v>
      </c>
      <c r="D281" s="114">
        <v>74160</v>
      </c>
      <c r="E281" s="250" t="s">
        <v>636</v>
      </c>
      <c r="F281" s="250" t="s">
        <v>636</v>
      </c>
      <c r="G281" s="250" t="s">
        <v>636</v>
      </c>
      <c r="H281" s="250" t="s">
        <v>636</v>
      </c>
      <c r="I281" s="250" t="s">
        <v>636</v>
      </c>
      <c r="J281" s="250" t="s">
        <v>636</v>
      </c>
      <c r="K281" s="259" t="s">
        <v>29</v>
      </c>
      <c r="L281" s="395" t="s">
        <v>751</v>
      </c>
      <c r="M281" s="395" t="s">
        <v>751</v>
      </c>
    </row>
    <row r="282" spans="1:13" s="40" customFormat="1" ht="12.75">
      <c r="A282" s="58"/>
      <c r="B282" s="90"/>
      <c r="C282" s="11" t="s">
        <v>280</v>
      </c>
      <c r="D282" s="114" t="s">
        <v>304</v>
      </c>
      <c r="E282" s="250" t="s">
        <v>636</v>
      </c>
      <c r="F282" s="250" t="s">
        <v>636</v>
      </c>
      <c r="G282" s="250" t="s">
        <v>636</v>
      </c>
      <c r="H282" s="250" t="s">
        <v>636</v>
      </c>
      <c r="I282" s="250" t="s">
        <v>636</v>
      </c>
      <c r="J282" s="250" t="s">
        <v>636</v>
      </c>
      <c r="K282" s="259" t="s">
        <v>29</v>
      </c>
      <c r="L282" s="396">
        <v>46.35</v>
      </c>
      <c r="M282" s="396">
        <v>46.35</v>
      </c>
    </row>
    <row r="283" spans="1:13" s="40" customFormat="1" ht="12.75">
      <c r="A283" s="58"/>
      <c r="B283" s="90"/>
      <c r="C283" s="11" t="s">
        <v>220</v>
      </c>
      <c r="D283" s="114" t="s">
        <v>305</v>
      </c>
      <c r="E283" s="250" t="s">
        <v>636</v>
      </c>
      <c r="F283" s="250" t="s">
        <v>636</v>
      </c>
      <c r="G283" s="250" t="s">
        <v>636</v>
      </c>
      <c r="H283" s="250" t="s">
        <v>636</v>
      </c>
      <c r="I283" s="250" t="s">
        <v>636</v>
      </c>
      <c r="J283" s="250" t="s">
        <v>636</v>
      </c>
      <c r="K283" s="259" t="s">
        <v>29</v>
      </c>
      <c r="L283" s="396">
        <f>L281-L282</f>
        <v>216.54999999999998</v>
      </c>
      <c r="M283" s="396">
        <f>M281-M282</f>
        <v>216.54999999999998</v>
      </c>
    </row>
    <row r="284" spans="1:13" s="40" customFormat="1" ht="12.75">
      <c r="A284" s="58"/>
      <c r="B284" s="90"/>
      <c r="C284" s="10" t="s">
        <v>306</v>
      </c>
      <c r="D284" s="114">
        <v>74170</v>
      </c>
      <c r="E284" s="250" t="s">
        <v>636</v>
      </c>
      <c r="F284" s="250" t="s">
        <v>636</v>
      </c>
      <c r="G284" s="250" t="s">
        <v>636</v>
      </c>
      <c r="H284" s="250" t="s">
        <v>636</v>
      </c>
      <c r="I284" s="250" t="s">
        <v>636</v>
      </c>
      <c r="J284" s="250" t="s">
        <v>636</v>
      </c>
      <c r="K284" s="259" t="s">
        <v>29</v>
      </c>
      <c r="L284" s="395" t="s">
        <v>752</v>
      </c>
      <c r="M284" s="395" t="s">
        <v>752</v>
      </c>
    </row>
    <row r="285" spans="1:13" s="40" customFormat="1" ht="12.75">
      <c r="A285" s="58"/>
      <c r="B285" s="90"/>
      <c r="C285" s="10" t="s">
        <v>218</v>
      </c>
      <c r="D285" s="114" t="s">
        <v>307</v>
      </c>
      <c r="E285" s="250" t="s">
        <v>636</v>
      </c>
      <c r="F285" s="250" t="s">
        <v>636</v>
      </c>
      <c r="G285" s="250" t="s">
        <v>636</v>
      </c>
      <c r="H285" s="250" t="s">
        <v>636</v>
      </c>
      <c r="I285" s="250" t="s">
        <v>636</v>
      </c>
      <c r="J285" s="250" t="s">
        <v>636</v>
      </c>
      <c r="K285" s="259" t="s">
        <v>29</v>
      </c>
      <c r="L285" s="396">
        <v>50.67</v>
      </c>
      <c r="M285" s="396">
        <v>50.67</v>
      </c>
    </row>
    <row r="286" spans="1:13" s="40" customFormat="1" ht="18.75" customHeight="1">
      <c r="A286" s="58"/>
      <c r="B286" s="90"/>
      <c r="C286" s="10" t="s">
        <v>246</v>
      </c>
      <c r="D286" s="114" t="s">
        <v>308</v>
      </c>
      <c r="E286" s="250" t="s">
        <v>636</v>
      </c>
      <c r="F286" s="250" t="s">
        <v>636</v>
      </c>
      <c r="G286" s="250" t="s">
        <v>636</v>
      </c>
      <c r="H286" s="250" t="s">
        <v>636</v>
      </c>
      <c r="I286" s="250" t="s">
        <v>636</v>
      </c>
      <c r="J286" s="250" t="s">
        <v>636</v>
      </c>
      <c r="K286" s="259" t="s">
        <v>29</v>
      </c>
      <c r="L286" s="396">
        <f>L284-L285</f>
        <v>254.01</v>
      </c>
      <c r="M286" s="396">
        <f>M284-M285</f>
        <v>254.01</v>
      </c>
    </row>
    <row r="287" spans="1:13" s="40" customFormat="1" ht="15" customHeight="1" thickBot="1">
      <c r="A287" s="640" t="s">
        <v>677</v>
      </c>
      <c r="B287" s="641"/>
      <c r="C287" s="641"/>
      <c r="D287" s="194"/>
      <c r="E287" s="166"/>
      <c r="F287" s="166"/>
      <c r="G287" s="167"/>
      <c r="H287" s="167"/>
      <c r="I287" s="168"/>
      <c r="J287" s="168"/>
      <c r="K287" s="168"/>
      <c r="L287" s="329"/>
      <c r="M287" s="326"/>
    </row>
    <row r="288" spans="2:13" s="40" customFormat="1" ht="69.75" customHeight="1">
      <c r="B288" s="56"/>
      <c r="C288" s="11" t="s">
        <v>716</v>
      </c>
      <c r="D288" s="114">
        <v>88342</v>
      </c>
      <c r="E288" s="250" t="s">
        <v>636</v>
      </c>
      <c r="F288" s="250" t="s">
        <v>636</v>
      </c>
      <c r="G288" s="250" t="s">
        <v>636</v>
      </c>
      <c r="H288" s="250" t="s">
        <v>636</v>
      </c>
      <c r="I288" s="250" t="s">
        <v>636</v>
      </c>
      <c r="J288" s="250" t="s">
        <v>636</v>
      </c>
      <c r="K288" s="259" t="s">
        <v>29</v>
      </c>
      <c r="L288" s="389" t="s">
        <v>29</v>
      </c>
      <c r="M288" s="389" t="s">
        <v>29</v>
      </c>
    </row>
    <row r="289" spans="2:13" s="40" customFormat="1" ht="12.75">
      <c r="B289" s="56"/>
      <c r="C289" s="11" t="s">
        <v>280</v>
      </c>
      <c r="D289" s="114" t="s">
        <v>714</v>
      </c>
      <c r="E289" s="250" t="s">
        <v>636</v>
      </c>
      <c r="F289" s="250" t="s">
        <v>636</v>
      </c>
      <c r="G289" s="250" t="s">
        <v>636</v>
      </c>
      <c r="H289" s="250" t="s">
        <v>636</v>
      </c>
      <c r="I289" s="250" t="s">
        <v>636</v>
      </c>
      <c r="J289" s="250" t="s">
        <v>636</v>
      </c>
      <c r="K289" s="259" t="s">
        <v>29</v>
      </c>
      <c r="L289" s="391">
        <v>30.62</v>
      </c>
      <c r="M289" s="391">
        <v>30.62</v>
      </c>
    </row>
    <row r="290" spans="2:13" s="40" customFormat="1" ht="12.75">
      <c r="B290" s="56"/>
      <c r="C290" s="11" t="s">
        <v>220</v>
      </c>
      <c r="D290" s="114" t="s">
        <v>715</v>
      </c>
      <c r="E290" s="250" t="s">
        <v>636</v>
      </c>
      <c r="F290" s="250" t="s">
        <v>636</v>
      </c>
      <c r="G290" s="250" t="s">
        <v>636</v>
      </c>
      <c r="H290" s="250" t="s">
        <v>636</v>
      </c>
      <c r="I290" s="250" t="s">
        <v>636</v>
      </c>
      <c r="J290" s="250" t="s">
        <v>636</v>
      </c>
      <c r="K290" s="259" t="s">
        <v>29</v>
      </c>
      <c r="L290" s="389" t="s">
        <v>29</v>
      </c>
      <c r="M290" s="389" t="s">
        <v>29</v>
      </c>
    </row>
    <row r="291" spans="1:13" s="40" customFormat="1" ht="28.5" customHeight="1">
      <c r="A291" s="58"/>
      <c r="B291" s="90"/>
      <c r="C291" s="10" t="s">
        <v>309</v>
      </c>
      <c r="D291" s="114">
        <v>72192</v>
      </c>
      <c r="E291" s="250" t="s">
        <v>636</v>
      </c>
      <c r="F291" s="250" t="s">
        <v>636</v>
      </c>
      <c r="G291" s="250" t="s">
        <v>636</v>
      </c>
      <c r="H291" s="250" t="s">
        <v>636</v>
      </c>
      <c r="I291" s="250" t="s">
        <v>636</v>
      </c>
      <c r="J291" s="250" t="s">
        <v>636</v>
      </c>
      <c r="K291" s="259" t="s">
        <v>29</v>
      </c>
      <c r="L291" s="361">
        <v>189.14</v>
      </c>
      <c r="M291" s="361">
        <v>189.14</v>
      </c>
    </row>
    <row r="292" spans="1:13" s="40" customFormat="1" ht="12" customHeight="1">
      <c r="A292" s="58"/>
      <c r="B292" s="90"/>
      <c r="C292" s="10" t="s">
        <v>218</v>
      </c>
      <c r="D292" s="114" t="s">
        <v>310</v>
      </c>
      <c r="E292" s="250" t="s">
        <v>636</v>
      </c>
      <c r="F292" s="250" t="s">
        <v>636</v>
      </c>
      <c r="G292" s="250" t="s">
        <v>636</v>
      </c>
      <c r="H292" s="250" t="s">
        <v>636</v>
      </c>
      <c r="I292" s="250" t="s">
        <v>636</v>
      </c>
      <c r="J292" s="250" t="s">
        <v>636</v>
      </c>
      <c r="K292" s="259" t="s">
        <v>29</v>
      </c>
      <c r="L292" s="360">
        <v>39.49</v>
      </c>
      <c r="M292" s="360">
        <v>39.49</v>
      </c>
    </row>
    <row r="293" spans="1:13" s="40" customFormat="1" ht="15" customHeight="1">
      <c r="A293" s="58"/>
      <c r="B293" s="90"/>
      <c r="C293" s="10" t="s">
        <v>246</v>
      </c>
      <c r="D293" s="114" t="s">
        <v>311</v>
      </c>
      <c r="E293" s="250" t="s">
        <v>636</v>
      </c>
      <c r="F293" s="250" t="s">
        <v>636</v>
      </c>
      <c r="G293" s="250" t="s">
        <v>636</v>
      </c>
      <c r="H293" s="250" t="s">
        <v>636</v>
      </c>
      <c r="I293" s="250" t="s">
        <v>636</v>
      </c>
      <c r="J293" s="250" t="s">
        <v>636</v>
      </c>
      <c r="K293" s="259" t="s">
        <v>29</v>
      </c>
      <c r="L293" s="360">
        <f>L291-L292</f>
        <v>149.64999999999998</v>
      </c>
      <c r="M293" s="360">
        <f>M291-M292</f>
        <v>149.64999999999998</v>
      </c>
    </row>
    <row r="294" spans="2:13" s="40" customFormat="1" ht="12.75">
      <c r="B294" s="56"/>
      <c r="C294" s="10" t="s">
        <v>312</v>
      </c>
      <c r="D294" s="114">
        <v>72193</v>
      </c>
      <c r="E294" s="250" t="s">
        <v>636</v>
      </c>
      <c r="F294" s="250" t="s">
        <v>636</v>
      </c>
      <c r="G294" s="250" t="s">
        <v>636</v>
      </c>
      <c r="H294" s="250" t="s">
        <v>636</v>
      </c>
      <c r="I294" s="250" t="s">
        <v>636</v>
      </c>
      <c r="J294" s="250" t="s">
        <v>636</v>
      </c>
      <c r="K294" s="259" t="s">
        <v>29</v>
      </c>
      <c r="L294" s="357" t="s">
        <v>753</v>
      </c>
      <c r="M294" s="357" t="s">
        <v>753</v>
      </c>
    </row>
    <row r="295" spans="2:13" s="40" customFormat="1" ht="12.75" customHeight="1">
      <c r="B295" s="56"/>
      <c r="C295" s="10" t="s">
        <v>218</v>
      </c>
      <c r="D295" s="114" t="s">
        <v>313</v>
      </c>
      <c r="E295" s="250" t="s">
        <v>636</v>
      </c>
      <c r="F295" s="250" t="s">
        <v>636</v>
      </c>
      <c r="G295" s="250" t="s">
        <v>636</v>
      </c>
      <c r="H295" s="250" t="s">
        <v>636</v>
      </c>
      <c r="I295" s="250" t="s">
        <v>636</v>
      </c>
      <c r="J295" s="250" t="s">
        <v>636</v>
      </c>
      <c r="K295" s="259" t="s">
        <v>29</v>
      </c>
      <c r="L295" s="358">
        <v>42.07</v>
      </c>
      <c r="M295" s="358">
        <v>42.07</v>
      </c>
    </row>
    <row r="296" spans="2:13" s="40" customFormat="1" ht="13.5" customHeight="1">
      <c r="B296" s="56"/>
      <c r="C296" s="10" t="s">
        <v>246</v>
      </c>
      <c r="D296" s="114" t="s">
        <v>314</v>
      </c>
      <c r="E296" s="250" t="s">
        <v>636</v>
      </c>
      <c r="F296" s="250" t="s">
        <v>636</v>
      </c>
      <c r="G296" s="250" t="s">
        <v>636</v>
      </c>
      <c r="H296" s="250" t="s">
        <v>636</v>
      </c>
      <c r="I296" s="250" t="s">
        <v>636</v>
      </c>
      <c r="J296" s="250" t="s">
        <v>636</v>
      </c>
      <c r="K296" s="259" t="s">
        <v>29</v>
      </c>
      <c r="L296" s="358">
        <f>L294-L295</f>
        <v>216.48000000000002</v>
      </c>
      <c r="M296" s="358">
        <f>M294-M295</f>
        <v>216.48000000000002</v>
      </c>
    </row>
    <row r="297" spans="2:13" s="40" customFormat="1" ht="27" customHeight="1">
      <c r="B297" s="196"/>
      <c r="C297" s="10" t="s">
        <v>678</v>
      </c>
      <c r="D297" s="137">
        <v>72195</v>
      </c>
      <c r="E297" s="250" t="s">
        <v>636</v>
      </c>
      <c r="F297" s="250" t="s">
        <v>636</v>
      </c>
      <c r="G297" s="250" t="s">
        <v>636</v>
      </c>
      <c r="H297" s="250" t="s">
        <v>636</v>
      </c>
      <c r="I297" s="250" t="s">
        <v>636</v>
      </c>
      <c r="J297" s="250" t="s">
        <v>636</v>
      </c>
      <c r="K297" s="259" t="s">
        <v>29</v>
      </c>
      <c r="L297" s="358">
        <v>320.73</v>
      </c>
      <c r="M297" s="358">
        <v>320.73</v>
      </c>
    </row>
    <row r="298" spans="2:13" s="40" customFormat="1" ht="15.75">
      <c r="B298" s="196"/>
      <c r="C298" s="11" t="s">
        <v>218</v>
      </c>
      <c r="D298" s="137" t="s">
        <v>315</v>
      </c>
      <c r="E298" s="250" t="s">
        <v>636</v>
      </c>
      <c r="F298" s="250" t="s">
        <v>636</v>
      </c>
      <c r="G298" s="250" t="s">
        <v>636</v>
      </c>
      <c r="H298" s="250" t="s">
        <v>636</v>
      </c>
      <c r="I298" s="250" t="s">
        <v>636</v>
      </c>
      <c r="J298" s="250" t="s">
        <v>636</v>
      </c>
      <c r="K298" s="259" t="s">
        <v>29</v>
      </c>
      <c r="L298" s="358">
        <v>52.63</v>
      </c>
      <c r="M298" s="358">
        <v>52.63</v>
      </c>
    </row>
    <row r="299" spans="2:13" s="40" customFormat="1" ht="13.5" customHeight="1">
      <c r="B299" s="195" t="s">
        <v>425</v>
      </c>
      <c r="C299" s="11" t="s">
        <v>246</v>
      </c>
      <c r="D299" s="137" t="s">
        <v>316</v>
      </c>
      <c r="E299" s="250" t="s">
        <v>636</v>
      </c>
      <c r="F299" s="250" t="s">
        <v>636</v>
      </c>
      <c r="G299" s="250" t="s">
        <v>636</v>
      </c>
      <c r="H299" s="250" t="s">
        <v>636</v>
      </c>
      <c r="I299" s="250" t="s">
        <v>636</v>
      </c>
      <c r="J299" s="250" t="s">
        <v>636</v>
      </c>
      <c r="K299" s="259" t="s">
        <v>29</v>
      </c>
      <c r="L299" s="358">
        <f>L297-L298</f>
        <v>268.1</v>
      </c>
      <c r="M299" s="358">
        <f>M297-M298</f>
        <v>268.1</v>
      </c>
    </row>
    <row r="300" spans="2:14" s="40" customFormat="1" ht="25.5">
      <c r="B300" s="56"/>
      <c r="C300" s="33" t="s">
        <v>317</v>
      </c>
      <c r="D300" s="182">
        <v>72196</v>
      </c>
      <c r="E300" s="250" t="s">
        <v>636</v>
      </c>
      <c r="F300" s="250" t="s">
        <v>636</v>
      </c>
      <c r="G300" s="250" t="s">
        <v>636</v>
      </c>
      <c r="H300" s="250" t="s">
        <v>636</v>
      </c>
      <c r="I300" s="250" t="s">
        <v>636</v>
      </c>
      <c r="J300" s="250" t="s">
        <v>636</v>
      </c>
      <c r="K300" s="259" t="s">
        <v>29</v>
      </c>
      <c r="L300" s="357" t="s">
        <v>754</v>
      </c>
      <c r="M300" s="357" t="s">
        <v>754</v>
      </c>
      <c r="N300" s="356"/>
    </row>
    <row r="301" spans="2:13" s="40" customFormat="1" ht="12.75">
      <c r="B301" s="56"/>
      <c r="C301" s="10" t="s">
        <v>299</v>
      </c>
      <c r="D301" s="137" t="s">
        <v>318</v>
      </c>
      <c r="E301" s="250" t="s">
        <v>636</v>
      </c>
      <c r="F301" s="250" t="s">
        <v>636</v>
      </c>
      <c r="G301" s="250" t="s">
        <v>636</v>
      </c>
      <c r="H301" s="250" t="s">
        <v>636</v>
      </c>
      <c r="I301" s="250" t="s">
        <v>636</v>
      </c>
      <c r="J301" s="250" t="s">
        <v>636</v>
      </c>
      <c r="K301" s="259" t="s">
        <v>29</v>
      </c>
      <c r="L301" s="358">
        <v>62.68</v>
      </c>
      <c r="M301" s="358">
        <v>62.68</v>
      </c>
    </row>
    <row r="302" spans="2:13" s="40" customFormat="1" ht="13.5" customHeight="1">
      <c r="B302" s="56"/>
      <c r="C302" s="10" t="s">
        <v>301</v>
      </c>
      <c r="D302" s="137" t="s">
        <v>319</v>
      </c>
      <c r="E302" s="250" t="s">
        <v>636</v>
      </c>
      <c r="F302" s="250" t="s">
        <v>636</v>
      </c>
      <c r="G302" s="250" t="s">
        <v>636</v>
      </c>
      <c r="H302" s="250" t="s">
        <v>636</v>
      </c>
      <c r="I302" s="250" t="s">
        <v>636</v>
      </c>
      <c r="J302" s="250" t="s">
        <v>636</v>
      </c>
      <c r="K302" s="259" t="s">
        <v>29</v>
      </c>
      <c r="L302" s="358">
        <f>L300-L301</f>
        <v>309.96</v>
      </c>
      <c r="M302" s="358">
        <f>M300-M301</f>
        <v>309.96</v>
      </c>
    </row>
    <row r="303" spans="2:14" s="40" customFormat="1" ht="12.75">
      <c r="B303" s="56"/>
      <c r="C303" s="10" t="s">
        <v>320</v>
      </c>
      <c r="D303" s="114">
        <v>76872</v>
      </c>
      <c r="E303" s="250" t="s">
        <v>636</v>
      </c>
      <c r="F303" s="250" t="s">
        <v>636</v>
      </c>
      <c r="G303" s="250" t="s">
        <v>636</v>
      </c>
      <c r="H303" s="250" t="s">
        <v>636</v>
      </c>
      <c r="I303" s="250" t="s">
        <v>636</v>
      </c>
      <c r="J303" s="250" t="s">
        <v>636</v>
      </c>
      <c r="K303" s="259" t="s">
        <v>29</v>
      </c>
      <c r="L303" s="367" t="s">
        <v>755</v>
      </c>
      <c r="M303" s="368" t="s">
        <v>755</v>
      </c>
      <c r="N303" s="356"/>
    </row>
    <row r="304" spans="2:13" s="40" customFormat="1" ht="12.75">
      <c r="B304" s="56"/>
      <c r="C304" s="33" t="s">
        <v>218</v>
      </c>
      <c r="D304" s="113" t="s">
        <v>321</v>
      </c>
      <c r="E304" s="250" t="s">
        <v>636</v>
      </c>
      <c r="F304" s="250" t="s">
        <v>636</v>
      </c>
      <c r="G304" s="250" t="s">
        <v>636</v>
      </c>
      <c r="H304" s="250" t="s">
        <v>636</v>
      </c>
      <c r="I304" s="250" t="s">
        <v>636</v>
      </c>
      <c r="J304" s="250" t="s">
        <v>636</v>
      </c>
      <c r="K304" s="259" t="s">
        <v>29</v>
      </c>
      <c r="L304" s="369">
        <v>25.47</v>
      </c>
      <c r="M304" s="370">
        <v>25.47</v>
      </c>
    </row>
    <row r="305" spans="2:13" s="40" customFormat="1" ht="12.75">
      <c r="B305" s="56"/>
      <c r="C305" s="10" t="s">
        <v>246</v>
      </c>
      <c r="D305" s="114" t="s">
        <v>322</v>
      </c>
      <c r="E305" s="250" t="s">
        <v>636</v>
      </c>
      <c r="F305" s="250" t="s">
        <v>636</v>
      </c>
      <c r="G305" s="250" t="s">
        <v>636</v>
      </c>
      <c r="H305" s="250" t="s">
        <v>636</v>
      </c>
      <c r="I305" s="250" t="s">
        <v>636</v>
      </c>
      <c r="J305" s="250" t="s">
        <v>636</v>
      </c>
      <c r="K305" s="259" t="s">
        <v>29</v>
      </c>
      <c r="L305" s="369">
        <f>L303-L304</f>
        <v>74.88</v>
      </c>
      <c r="M305" s="370">
        <f>M303-M304</f>
        <v>74.88</v>
      </c>
    </row>
    <row r="306" spans="2:14" s="40" customFormat="1" ht="25.5">
      <c r="B306" s="56"/>
      <c r="C306" s="10" t="s">
        <v>323</v>
      </c>
      <c r="D306" s="114">
        <v>71020</v>
      </c>
      <c r="E306" s="62">
        <v>32.07</v>
      </c>
      <c r="F306" s="62">
        <v>31.83</v>
      </c>
      <c r="G306" s="62">
        <v>33.69</v>
      </c>
      <c r="H306" s="62">
        <v>33.69</v>
      </c>
      <c r="I306" s="63">
        <v>36.27</v>
      </c>
      <c r="J306" s="63">
        <v>36.27</v>
      </c>
      <c r="K306" s="259" t="s">
        <v>29</v>
      </c>
      <c r="L306" s="357" t="s">
        <v>756</v>
      </c>
      <c r="M306" s="357" t="s">
        <v>756</v>
      </c>
      <c r="N306" s="356"/>
    </row>
    <row r="307" spans="2:13" s="40" customFormat="1" ht="12.75">
      <c r="B307" s="56"/>
      <c r="C307" s="10" t="s">
        <v>299</v>
      </c>
      <c r="D307" s="114" t="s">
        <v>324</v>
      </c>
      <c r="E307" s="62">
        <v>11.3</v>
      </c>
      <c r="F307" s="62">
        <v>11.3</v>
      </c>
      <c r="G307" s="62">
        <v>11.65</v>
      </c>
      <c r="H307" s="62">
        <v>11.65</v>
      </c>
      <c r="I307" s="63">
        <v>12.15</v>
      </c>
      <c r="J307" s="63">
        <v>12.15</v>
      </c>
      <c r="K307" s="259" t="s">
        <v>29</v>
      </c>
      <c r="L307" s="358">
        <v>7.73</v>
      </c>
      <c r="M307" s="358">
        <v>7.73</v>
      </c>
    </row>
    <row r="308" spans="2:13" s="40" customFormat="1" ht="12.75">
      <c r="B308" s="56"/>
      <c r="C308" s="10" t="s">
        <v>301</v>
      </c>
      <c r="D308" s="114" t="s">
        <v>325</v>
      </c>
      <c r="E308" s="62">
        <v>20.76</v>
      </c>
      <c r="F308" s="62">
        <v>20.76</v>
      </c>
      <c r="G308" s="62">
        <v>22.04</v>
      </c>
      <c r="H308" s="62">
        <v>22.04</v>
      </c>
      <c r="I308" s="63">
        <v>24.11</v>
      </c>
      <c r="J308" s="63">
        <v>24.11</v>
      </c>
      <c r="K308" s="259" t="s">
        <v>29</v>
      </c>
      <c r="L308" s="358">
        <f>L306-L307</f>
        <v>17.8</v>
      </c>
      <c r="M308" s="358">
        <f>M306-M307</f>
        <v>17.8</v>
      </c>
    </row>
    <row r="309" spans="2:14" s="40" customFormat="1" ht="15" customHeight="1">
      <c r="B309" s="56"/>
      <c r="C309" s="10" t="s">
        <v>326</v>
      </c>
      <c r="D309" s="114">
        <v>71034</v>
      </c>
      <c r="E309" s="62">
        <v>91.62</v>
      </c>
      <c r="F309" s="62">
        <v>91.62</v>
      </c>
      <c r="G309" s="62">
        <v>96.34</v>
      </c>
      <c r="H309" s="62">
        <v>96.34</v>
      </c>
      <c r="I309" s="63">
        <v>104.28</v>
      </c>
      <c r="J309" s="63">
        <v>104.28</v>
      </c>
      <c r="K309" s="259" t="s">
        <v>29</v>
      </c>
      <c r="L309" s="357" t="s">
        <v>757</v>
      </c>
      <c r="M309" s="357" t="s">
        <v>757</v>
      </c>
      <c r="N309" s="356"/>
    </row>
    <row r="310" spans="2:13" s="40" customFormat="1" ht="12.75">
      <c r="B310" s="56"/>
      <c r="C310" s="104" t="s">
        <v>218</v>
      </c>
      <c r="D310" s="111" t="s">
        <v>327</v>
      </c>
      <c r="E310" s="112">
        <v>23.35</v>
      </c>
      <c r="F310" s="112">
        <v>23.35</v>
      </c>
      <c r="G310" s="112">
        <v>24</v>
      </c>
      <c r="H310" s="112">
        <v>24</v>
      </c>
      <c r="I310" s="63">
        <v>25.05</v>
      </c>
      <c r="J310" s="63">
        <v>25.05</v>
      </c>
      <c r="K310" s="243" t="s">
        <v>29</v>
      </c>
      <c r="L310" s="364">
        <v>17.48</v>
      </c>
      <c r="M310" s="364">
        <v>17.48</v>
      </c>
    </row>
    <row r="311" spans="2:13" s="40" customFormat="1" ht="12.75">
      <c r="B311" s="56"/>
      <c r="C311" s="104" t="s">
        <v>246</v>
      </c>
      <c r="D311" s="111" t="s">
        <v>328</v>
      </c>
      <c r="E311" s="112">
        <v>68.27</v>
      </c>
      <c r="F311" s="112">
        <v>68.27</v>
      </c>
      <c r="G311" s="112">
        <v>72.34</v>
      </c>
      <c r="H311" s="112">
        <v>72.34</v>
      </c>
      <c r="I311" s="130">
        <v>79.23</v>
      </c>
      <c r="J311" s="130">
        <v>79.23</v>
      </c>
      <c r="K311" s="308" t="s">
        <v>29</v>
      </c>
      <c r="L311" s="364">
        <f>L309-L310</f>
        <v>51.97</v>
      </c>
      <c r="M311" s="364">
        <f>M309-M310</f>
        <v>51.97</v>
      </c>
    </row>
    <row r="312" spans="1:13" s="40" customFormat="1" ht="15.75" customHeight="1" thickBot="1">
      <c r="A312" s="108" t="s">
        <v>681</v>
      </c>
      <c r="B312" s="54"/>
      <c r="C312" s="82"/>
      <c r="D312" s="151"/>
      <c r="E312" s="103"/>
      <c r="F312" s="103"/>
      <c r="G312" s="103"/>
      <c r="H312" s="103"/>
      <c r="I312" s="103"/>
      <c r="J312" s="103"/>
      <c r="K312" s="103"/>
      <c r="L312" s="327"/>
      <c r="M312" s="326"/>
    </row>
    <row r="313" spans="1:13" s="40" customFormat="1" ht="69.75" customHeight="1">
      <c r="A313" s="208"/>
      <c r="B313" s="90"/>
      <c r="C313" s="52" t="s">
        <v>619</v>
      </c>
      <c r="D313" s="211" t="s">
        <v>618</v>
      </c>
      <c r="E313" s="212" t="s">
        <v>636</v>
      </c>
      <c r="F313" s="212" t="s">
        <v>636</v>
      </c>
      <c r="G313" s="212" t="s">
        <v>636</v>
      </c>
      <c r="H313" s="212" t="s">
        <v>636</v>
      </c>
      <c r="I313" s="212" t="s">
        <v>636</v>
      </c>
      <c r="J313" s="212" t="s">
        <v>636</v>
      </c>
      <c r="K313" s="308" t="s">
        <v>29</v>
      </c>
      <c r="L313" s="397" t="s">
        <v>620</v>
      </c>
      <c r="M313" s="397" t="s">
        <v>620</v>
      </c>
    </row>
    <row r="314" spans="1:13" s="40" customFormat="1" ht="55.5" customHeight="1">
      <c r="A314" s="56"/>
      <c r="B314" s="56"/>
      <c r="C314" s="10" t="s">
        <v>330</v>
      </c>
      <c r="D314" s="114">
        <v>44139</v>
      </c>
      <c r="E314" s="250" t="s">
        <v>636</v>
      </c>
      <c r="F314" s="250" t="s">
        <v>636</v>
      </c>
      <c r="G314" s="250" t="s">
        <v>636</v>
      </c>
      <c r="H314" s="250" t="s">
        <v>636</v>
      </c>
      <c r="I314" s="250" t="s">
        <v>636</v>
      </c>
      <c r="J314" s="250" t="s">
        <v>636</v>
      </c>
      <c r="K314" s="243" t="s">
        <v>29</v>
      </c>
      <c r="L314" s="360">
        <v>86.21</v>
      </c>
      <c r="M314" s="360">
        <v>86.21</v>
      </c>
    </row>
    <row r="315" spans="1:13" s="40" customFormat="1" ht="13.5" customHeight="1">
      <c r="A315" s="56"/>
      <c r="B315" s="56"/>
      <c r="C315" s="10" t="s">
        <v>331</v>
      </c>
      <c r="D315" s="114">
        <v>44140</v>
      </c>
      <c r="E315" s="250" t="s">
        <v>636</v>
      </c>
      <c r="F315" s="250" t="s">
        <v>636</v>
      </c>
      <c r="G315" s="250" t="s">
        <v>636</v>
      </c>
      <c r="H315" s="250" t="s">
        <v>636</v>
      </c>
      <c r="I315" s="250" t="s">
        <v>636</v>
      </c>
      <c r="J315" s="250" t="s">
        <v>636</v>
      </c>
      <c r="K315" s="259" t="s">
        <v>29</v>
      </c>
      <c r="L315" s="360">
        <v>919.35</v>
      </c>
      <c r="M315" s="360">
        <v>919.35</v>
      </c>
    </row>
    <row r="316" spans="1:13" s="40" customFormat="1" ht="28.5" customHeight="1">
      <c r="A316" s="56"/>
      <c r="B316" s="56"/>
      <c r="C316" s="10" t="s">
        <v>332</v>
      </c>
      <c r="D316" s="114">
        <v>44144</v>
      </c>
      <c r="E316" s="250" t="s">
        <v>636</v>
      </c>
      <c r="F316" s="250" t="s">
        <v>636</v>
      </c>
      <c r="G316" s="250" t="s">
        <v>636</v>
      </c>
      <c r="H316" s="250" t="s">
        <v>636</v>
      </c>
      <c r="I316" s="250" t="s">
        <v>636</v>
      </c>
      <c r="J316" s="250" t="s">
        <v>636</v>
      </c>
      <c r="K316" s="259" t="s">
        <v>29</v>
      </c>
      <c r="L316" s="371" t="s">
        <v>758</v>
      </c>
      <c r="M316" s="371" t="s">
        <v>758</v>
      </c>
    </row>
    <row r="317" spans="1:13" s="40" customFormat="1" ht="30" customHeight="1">
      <c r="A317" s="56"/>
      <c r="B317" s="56"/>
      <c r="C317" s="10" t="s">
        <v>333</v>
      </c>
      <c r="D317" s="113">
        <v>44145</v>
      </c>
      <c r="E317" s="250" t="s">
        <v>636</v>
      </c>
      <c r="F317" s="250" t="s">
        <v>636</v>
      </c>
      <c r="G317" s="250" t="s">
        <v>636</v>
      </c>
      <c r="H317" s="250" t="s">
        <v>636</v>
      </c>
      <c r="I317" s="250" t="s">
        <v>636</v>
      </c>
      <c r="J317" s="250" t="s">
        <v>636</v>
      </c>
      <c r="K317" s="259" t="s">
        <v>29</v>
      </c>
      <c r="L317" s="371" t="s">
        <v>759</v>
      </c>
      <c r="M317" s="371" t="s">
        <v>759</v>
      </c>
    </row>
    <row r="318" spans="1:13" s="40" customFormat="1" ht="15.75" customHeight="1">
      <c r="A318" s="56"/>
      <c r="B318" s="56"/>
      <c r="C318" s="10" t="s">
        <v>334</v>
      </c>
      <c r="D318" s="114">
        <v>44320</v>
      </c>
      <c r="E318" s="250" t="s">
        <v>636</v>
      </c>
      <c r="F318" s="250" t="s">
        <v>636</v>
      </c>
      <c r="G318" s="250" t="s">
        <v>636</v>
      </c>
      <c r="H318" s="250" t="s">
        <v>636</v>
      </c>
      <c r="I318" s="250" t="s">
        <v>636</v>
      </c>
      <c r="J318" s="250" t="s">
        <v>636</v>
      </c>
      <c r="K318" s="243" t="s">
        <v>29</v>
      </c>
      <c r="L318" s="371" t="s">
        <v>760</v>
      </c>
      <c r="M318" s="371" t="s">
        <v>760</v>
      </c>
    </row>
    <row r="319" spans="1:13" s="40" customFormat="1" ht="15" customHeight="1" thickBot="1">
      <c r="A319" s="56"/>
      <c r="B319" s="56"/>
      <c r="C319" s="52" t="s">
        <v>335</v>
      </c>
      <c r="D319" s="88">
        <v>44626</v>
      </c>
      <c r="E319" s="212" t="s">
        <v>636</v>
      </c>
      <c r="F319" s="212" t="s">
        <v>636</v>
      </c>
      <c r="G319" s="212" t="s">
        <v>636</v>
      </c>
      <c r="H319" s="212" t="s">
        <v>636</v>
      </c>
      <c r="I319" s="212" t="s">
        <v>636</v>
      </c>
      <c r="J319" s="212" t="s">
        <v>636</v>
      </c>
      <c r="K319" s="308" t="s">
        <v>29</v>
      </c>
      <c r="L319" s="372" t="s">
        <v>761</v>
      </c>
      <c r="M319" s="372" t="s">
        <v>761</v>
      </c>
    </row>
    <row r="320" spans="1:13" s="40" customFormat="1" ht="27.75" customHeight="1">
      <c r="A320" s="56"/>
      <c r="B320" s="56"/>
      <c r="C320" s="104" t="s">
        <v>336</v>
      </c>
      <c r="D320" s="111">
        <v>45110</v>
      </c>
      <c r="E320" s="251" t="s">
        <v>636</v>
      </c>
      <c r="F320" s="251" t="s">
        <v>636</v>
      </c>
      <c r="G320" s="251" t="s">
        <v>636</v>
      </c>
      <c r="H320" s="251" t="s">
        <v>636</v>
      </c>
      <c r="I320" s="251" t="s">
        <v>636</v>
      </c>
      <c r="J320" s="251" t="s">
        <v>636</v>
      </c>
      <c r="K320" s="259" t="s">
        <v>29</v>
      </c>
      <c r="L320" s="373" t="s">
        <v>762</v>
      </c>
      <c r="M320" s="373" t="s">
        <v>762</v>
      </c>
    </row>
    <row r="321" spans="1:13" s="40" customFormat="1" ht="16.5" customHeight="1">
      <c r="A321" s="56"/>
      <c r="B321" s="56"/>
      <c r="C321" s="10" t="s">
        <v>337</v>
      </c>
      <c r="D321" s="114">
        <v>45171</v>
      </c>
      <c r="E321" s="251" t="s">
        <v>636</v>
      </c>
      <c r="F321" s="251" t="s">
        <v>636</v>
      </c>
      <c r="G321" s="251" t="s">
        <v>636</v>
      </c>
      <c r="H321" s="251" t="s">
        <v>636</v>
      </c>
      <c r="I321" s="251" t="s">
        <v>636</v>
      </c>
      <c r="J321" s="251" t="s">
        <v>636</v>
      </c>
      <c r="K321" s="243" t="s">
        <v>29</v>
      </c>
      <c r="L321" s="371" t="s">
        <v>763</v>
      </c>
      <c r="M321" s="371" t="s">
        <v>763</v>
      </c>
    </row>
    <row r="322" spans="1:13" s="40" customFormat="1" ht="15.75" customHeight="1">
      <c r="A322" s="56"/>
      <c r="B322" s="56"/>
      <c r="C322" s="52" t="s">
        <v>338</v>
      </c>
      <c r="D322" s="88">
        <v>45190</v>
      </c>
      <c r="E322" s="251" t="s">
        <v>636</v>
      </c>
      <c r="F322" s="251" t="s">
        <v>636</v>
      </c>
      <c r="G322" s="251" t="s">
        <v>636</v>
      </c>
      <c r="H322" s="251" t="s">
        <v>636</v>
      </c>
      <c r="I322" s="251" t="s">
        <v>636</v>
      </c>
      <c r="J322" s="251" t="s">
        <v>636</v>
      </c>
      <c r="K322" s="308" t="s">
        <v>29</v>
      </c>
      <c r="L322" s="372" t="s">
        <v>764</v>
      </c>
      <c r="M322" s="372" t="s">
        <v>764</v>
      </c>
    </row>
    <row r="323" spans="1:13" s="40" customFormat="1" ht="16.5" thickBot="1">
      <c r="A323" s="53" t="s">
        <v>682</v>
      </c>
      <c r="B323" s="54"/>
      <c r="C323" s="82"/>
      <c r="D323" s="151"/>
      <c r="E323" s="103"/>
      <c r="F323" s="103"/>
      <c r="G323" s="103"/>
      <c r="H323" s="103"/>
      <c r="I323" s="103"/>
      <c r="J323" s="103"/>
      <c r="K323" s="103"/>
      <c r="L323" s="327"/>
      <c r="M323" s="326"/>
    </row>
    <row r="324" spans="1:13" s="40" customFormat="1" ht="14.25" customHeight="1">
      <c r="A324" s="58"/>
      <c r="B324" s="90"/>
      <c r="C324" s="11" t="s">
        <v>339</v>
      </c>
      <c r="D324" s="113">
        <v>77261</v>
      </c>
      <c r="E324" s="212" t="s">
        <v>636</v>
      </c>
      <c r="F324" s="212" t="s">
        <v>636</v>
      </c>
      <c r="G324" s="212" t="s">
        <v>636</v>
      </c>
      <c r="H324" s="212" t="s">
        <v>636</v>
      </c>
      <c r="I324" s="212" t="s">
        <v>636</v>
      </c>
      <c r="J324" s="212" t="s">
        <v>636</v>
      </c>
      <c r="K324" s="259" t="s">
        <v>29</v>
      </c>
      <c r="L324" s="373" t="s">
        <v>765</v>
      </c>
      <c r="M324" s="373" t="s">
        <v>765</v>
      </c>
    </row>
    <row r="325" spans="1:13" s="40" customFormat="1" ht="27.75" customHeight="1">
      <c r="A325" s="58"/>
      <c r="B325" s="90"/>
      <c r="C325" s="11" t="s">
        <v>340</v>
      </c>
      <c r="D325" s="114">
        <v>77262</v>
      </c>
      <c r="E325" s="250" t="s">
        <v>636</v>
      </c>
      <c r="F325" s="250" t="s">
        <v>636</v>
      </c>
      <c r="G325" s="250" t="s">
        <v>636</v>
      </c>
      <c r="H325" s="250" t="s">
        <v>636</v>
      </c>
      <c r="I325" s="250" t="s">
        <v>636</v>
      </c>
      <c r="J325" s="250" t="s">
        <v>636</v>
      </c>
      <c r="K325" s="259" t="s">
        <v>29</v>
      </c>
      <c r="L325" s="371" t="s">
        <v>766</v>
      </c>
      <c r="M325" s="371" t="s">
        <v>766</v>
      </c>
    </row>
    <row r="326" spans="1:13" s="40" customFormat="1" ht="15" customHeight="1">
      <c r="A326" s="58"/>
      <c r="B326" s="90"/>
      <c r="C326" s="11" t="s">
        <v>341</v>
      </c>
      <c r="D326" s="114">
        <v>77263</v>
      </c>
      <c r="E326" s="250" t="s">
        <v>636</v>
      </c>
      <c r="F326" s="250" t="s">
        <v>636</v>
      </c>
      <c r="G326" s="250" t="s">
        <v>636</v>
      </c>
      <c r="H326" s="250" t="s">
        <v>636</v>
      </c>
      <c r="I326" s="250" t="s">
        <v>636</v>
      </c>
      <c r="J326" s="250" t="s">
        <v>636</v>
      </c>
      <c r="K326" s="259" t="s">
        <v>29</v>
      </c>
      <c r="L326" s="371" t="s">
        <v>767</v>
      </c>
      <c r="M326" s="371" t="s">
        <v>767</v>
      </c>
    </row>
    <row r="327" spans="2:13" s="58" customFormat="1" ht="28.5" customHeight="1">
      <c r="B327" s="90"/>
      <c r="C327" s="11" t="s">
        <v>342</v>
      </c>
      <c r="D327" s="114">
        <v>77280</v>
      </c>
      <c r="E327" s="250" t="s">
        <v>636</v>
      </c>
      <c r="F327" s="250" t="s">
        <v>636</v>
      </c>
      <c r="G327" s="250" t="s">
        <v>636</v>
      </c>
      <c r="H327" s="250" t="s">
        <v>636</v>
      </c>
      <c r="I327" s="250" t="s">
        <v>636</v>
      </c>
      <c r="J327" s="250" t="s">
        <v>636</v>
      </c>
      <c r="K327" s="259" t="s">
        <v>29</v>
      </c>
      <c r="L327" s="371" t="s">
        <v>768</v>
      </c>
      <c r="M327" s="371" t="s">
        <v>768</v>
      </c>
    </row>
    <row r="328" spans="2:13" s="58" customFormat="1" ht="12.75">
      <c r="B328" s="90"/>
      <c r="C328" s="11" t="s">
        <v>218</v>
      </c>
      <c r="D328" s="114" t="s">
        <v>343</v>
      </c>
      <c r="E328" s="250" t="s">
        <v>636</v>
      </c>
      <c r="F328" s="250" t="s">
        <v>636</v>
      </c>
      <c r="G328" s="250" t="s">
        <v>636</v>
      </c>
      <c r="H328" s="250" t="s">
        <v>636</v>
      </c>
      <c r="I328" s="250" t="s">
        <v>636</v>
      </c>
      <c r="J328" s="250" t="s">
        <v>636</v>
      </c>
      <c r="K328" s="259" t="s">
        <v>29</v>
      </c>
      <c r="L328" s="358">
        <v>25.45</v>
      </c>
      <c r="M328" s="358">
        <v>25.45</v>
      </c>
    </row>
    <row r="329" spans="2:13" s="58" customFormat="1" ht="13.5" customHeight="1">
      <c r="B329" s="90"/>
      <c r="C329" s="11" t="s">
        <v>246</v>
      </c>
      <c r="D329" s="114" t="s">
        <v>344</v>
      </c>
      <c r="E329" s="250" t="s">
        <v>636</v>
      </c>
      <c r="F329" s="250" t="s">
        <v>636</v>
      </c>
      <c r="G329" s="250" t="s">
        <v>636</v>
      </c>
      <c r="H329" s="250" t="s">
        <v>636</v>
      </c>
      <c r="I329" s="250" t="s">
        <v>636</v>
      </c>
      <c r="J329" s="250" t="s">
        <v>636</v>
      </c>
      <c r="K329" s="259" t="s">
        <v>29</v>
      </c>
      <c r="L329" s="332">
        <f>L327-L328</f>
        <v>119.42</v>
      </c>
      <c r="M329" s="332">
        <f>M327-M328</f>
        <v>119.42</v>
      </c>
    </row>
    <row r="330" spans="2:13" s="58" customFormat="1" ht="28.5" customHeight="1">
      <c r="B330" s="90"/>
      <c r="C330" s="11" t="s">
        <v>345</v>
      </c>
      <c r="D330" s="114">
        <v>77285</v>
      </c>
      <c r="E330" s="250" t="s">
        <v>636</v>
      </c>
      <c r="F330" s="250" t="s">
        <v>636</v>
      </c>
      <c r="G330" s="250" t="s">
        <v>636</v>
      </c>
      <c r="H330" s="250" t="s">
        <v>636</v>
      </c>
      <c r="I330" s="250" t="s">
        <v>636</v>
      </c>
      <c r="J330" s="250" t="s">
        <v>636</v>
      </c>
      <c r="K330" s="259" t="s">
        <v>29</v>
      </c>
      <c r="L330" s="357" t="s">
        <v>769</v>
      </c>
      <c r="M330" s="357" t="s">
        <v>769</v>
      </c>
    </row>
    <row r="331" spans="2:13" s="58" customFormat="1" ht="12.75">
      <c r="B331" s="90"/>
      <c r="C331" s="11" t="s">
        <v>218</v>
      </c>
      <c r="D331" s="114" t="s">
        <v>346</v>
      </c>
      <c r="E331" s="250" t="s">
        <v>636</v>
      </c>
      <c r="F331" s="250" t="s">
        <v>636</v>
      </c>
      <c r="G331" s="250" t="s">
        <v>636</v>
      </c>
      <c r="H331" s="250" t="s">
        <v>636</v>
      </c>
      <c r="I331" s="250" t="s">
        <v>636</v>
      </c>
      <c r="J331" s="250" t="s">
        <v>636</v>
      </c>
      <c r="K331" s="259" t="s">
        <v>29</v>
      </c>
      <c r="L331" s="358">
        <v>37.47</v>
      </c>
      <c r="M331" s="358">
        <v>37.47</v>
      </c>
    </row>
    <row r="332" spans="2:13" s="58" customFormat="1" ht="15.75" customHeight="1">
      <c r="B332" s="90"/>
      <c r="C332" s="11" t="s">
        <v>246</v>
      </c>
      <c r="D332" s="114" t="s">
        <v>347</v>
      </c>
      <c r="E332" s="250" t="s">
        <v>636</v>
      </c>
      <c r="F332" s="250" t="s">
        <v>636</v>
      </c>
      <c r="G332" s="250" t="s">
        <v>636</v>
      </c>
      <c r="H332" s="250" t="s">
        <v>636</v>
      </c>
      <c r="I332" s="250" t="s">
        <v>636</v>
      </c>
      <c r="J332" s="250" t="s">
        <v>636</v>
      </c>
      <c r="K332" s="259" t="s">
        <v>29</v>
      </c>
      <c r="L332" s="358">
        <f>L330-L331</f>
        <v>205.86</v>
      </c>
      <c r="M332" s="358">
        <f>M330-M331</f>
        <v>205.86</v>
      </c>
    </row>
    <row r="333" spans="2:13" s="58" customFormat="1" ht="27.75" customHeight="1">
      <c r="B333" s="90"/>
      <c r="C333" s="45" t="s">
        <v>348</v>
      </c>
      <c r="D333" s="113">
        <v>77290</v>
      </c>
      <c r="E333" s="212" t="s">
        <v>636</v>
      </c>
      <c r="F333" s="212" t="s">
        <v>636</v>
      </c>
      <c r="G333" s="212" t="s">
        <v>636</v>
      </c>
      <c r="H333" s="212" t="s">
        <v>636</v>
      </c>
      <c r="I333" s="212" t="s">
        <v>636</v>
      </c>
      <c r="J333" s="212" t="s">
        <v>636</v>
      </c>
      <c r="K333" s="259" t="s">
        <v>29</v>
      </c>
      <c r="L333" s="357" t="s">
        <v>770</v>
      </c>
      <c r="M333" s="357" t="s">
        <v>770</v>
      </c>
    </row>
    <row r="334" spans="2:13" s="58" customFormat="1" ht="12.75">
      <c r="B334" s="90"/>
      <c r="C334" s="11" t="s">
        <v>280</v>
      </c>
      <c r="D334" s="114" t="s">
        <v>349</v>
      </c>
      <c r="E334" s="250" t="s">
        <v>636</v>
      </c>
      <c r="F334" s="250" t="s">
        <v>636</v>
      </c>
      <c r="G334" s="250" t="s">
        <v>636</v>
      </c>
      <c r="H334" s="250" t="s">
        <v>636</v>
      </c>
      <c r="I334" s="250" t="s">
        <v>636</v>
      </c>
      <c r="J334" s="250" t="s">
        <v>636</v>
      </c>
      <c r="K334" s="259" t="s">
        <v>29</v>
      </c>
      <c r="L334" s="358">
        <v>55.78</v>
      </c>
      <c r="M334" s="358">
        <v>55.78</v>
      </c>
    </row>
    <row r="335" spans="2:13" s="58" customFormat="1" ht="15" customHeight="1">
      <c r="B335" s="90"/>
      <c r="C335" s="11" t="s">
        <v>220</v>
      </c>
      <c r="D335" s="114" t="s">
        <v>350</v>
      </c>
      <c r="E335" s="250" t="s">
        <v>636</v>
      </c>
      <c r="F335" s="250" t="s">
        <v>636</v>
      </c>
      <c r="G335" s="250" t="s">
        <v>636</v>
      </c>
      <c r="H335" s="250" t="s">
        <v>636</v>
      </c>
      <c r="I335" s="250" t="s">
        <v>636</v>
      </c>
      <c r="J335" s="250" t="s">
        <v>636</v>
      </c>
      <c r="K335" s="259" t="s">
        <v>29</v>
      </c>
      <c r="L335" s="358">
        <f>L333-L334</f>
        <v>299.27</v>
      </c>
      <c r="M335" s="358">
        <f>M333-M334</f>
        <v>299.27</v>
      </c>
    </row>
    <row r="336" spans="1:13" s="40" customFormat="1" ht="12.75" customHeight="1">
      <c r="A336" s="58"/>
      <c r="B336" s="90"/>
      <c r="C336" s="11" t="s">
        <v>351</v>
      </c>
      <c r="D336" s="114">
        <v>77295</v>
      </c>
      <c r="E336" s="250" t="s">
        <v>636</v>
      </c>
      <c r="F336" s="250" t="s">
        <v>636</v>
      </c>
      <c r="G336" s="250" t="s">
        <v>636</v>
      </c>
      <c r="H336" s="250" t="s">
        <v>636</v>
      </c>
      <c r="I336" s="250" t="s">
        <v>636</v>
      </c>
      <c r="J336" s="250" t="s">
        <v>636</v>
      </c>
      <c r="K336" s="259" t="s">
        <v>29</v>
      </c>
      <c r="L336" s="357" t="s">
        <v>771</v>
      </c>
      <c r="M336" s="357" t="s">
        <v>771</v>
      </c>
    </row>
    <row r="337" spans="1:13" s="40" customFormat="1" ht="12" customHeight="1">
      <c r="A337" s="58"/>
      <c r="B337" s="90"/>
      <c r="C337" s="11" t="s">
        <v>280</v>
      </c>
      <c r="D337" s="114" t="s">
        <v>352</v>
      </c>
      <c r="E337" s="250" t="s">
        <v>636</v>
      </c>
      <c r="F337" s="250" t="s">
        <v>636</v>
      </c>
      <c r="G337" s="250" t="s">
        <v>636</v>
      </c>
      <c r="H337" s="250" t="s">
        <v>636</v>
      </c>
      <c r="I337" s="250" t="s">
        <v>636</v>
      </c>
      <c r="J337" s="250" t="s">
        <v>636</v>
      </c>
      <c r="K337" s="259" t="s">
        <v>29</v>
      </c>
      <c r="L337" s="358">
        <v>139.03</v>
      </c>
      <c r="M337" s="358">
        <v>139.03</v>
      </c>
    </row>
    <row r="338" spans="1:13" s="40" customFormat="1" ht="12" customHeight="1">
      <c r="A338" s="58"/>
      <c r="B338" s="90"/>
      <c r="C338" s="11" t="s">
        <v>220</v>
      </c>
      <c r="D338" s="114" t="s">
        <v>353</v>
      </c>
      <c r="E338" s="250" t="s">
        <v>636</v>
      </c>
      <c r="F338" s="250" t="s">
        <v>636</v>
      </c>
      <c r="G338" s="250" t="s">
        <v>636</v>
      </c>
      <c r="H338" s="250" t="s">
        <v>636</v>
      </c>
      <c r="I338" s="250" t="s">
        <v>636</v>
      </c>
      <c r="J338" s="250" t="s">
        <v>636</v>
      </c>
      <c r="K338" s="259" t="s">
        <v>29</v>
      </c>
      <c r="L338" s="358">
        <f>L336-L337</f>
        <v>463.62</v>
      </c>
      <c r="M338" s="358">
        <f>M336-M337</f>
        <v>463.62</v>
      </c>
    </row>
    <row r="339" spans="1:13" s="40" customFormat="1" ht="12.75">
      <c r="A339" s="58"/>
      <c r="B339" s="90"/>
      <c r="C339" s="10" t="s">
        <v>354</v>
      </c>
      <c r="D339" s="114">
        <v>77300</v>
      </c>
      <c r="E339" s="250" t="s">
        <v>636</v>
      </c>
      <c r="F339" s="250" t="s">
        <v>636</v>
      </c>
      <c r="G339" s="250" t="s">
        <v>636</v>
      </c>
      <c r="H339" s="250" t="s">
        <v>636</v>
      </c>
      <c r="I339" s="250" t="s">
        <v>636</v>
      </c>
      <c r="J339" s="250" t="s">
        <v>636</v>
      </c>
      <c r="K339" s="259" t="s">
        <v>29</v>
      </c>
      <c r="L339" s="357" t="s">
        <v>772</v>
      </c>
      <c r="M339" s="357" t="s">
        <v>772</v>
      </c>
    </row>
    <row r="340" spans="2:13" s="58" customFormat="1" ht="12.75">
      <c r="B340" s="90"/>
      <c r="C340" s="10" t="s">
        <v>218</v>
      </c>
      <c r="D340" s="114" t="s">
        <v>355</v>
      </c>
      <c r="E340" s="250" t="s">
        <v>636</v>
      </c>
      <c r="F340" s="250" t="s">
        <v>636</v>
      </c>
      <c r="G340" s="250" t="s">
        <v>636</v>
      </c>
      <c r="H340" s="250" t="s">
        <v>636</v>
      </c>
      <c r="I340" s="250" t="s">
        <v>636</v>
      </c>
      <c r="J340" s="250" t="s">
        <v>636</v>
      </c>
      <c r="K340" s="259" t="s">
        <v>29</v>
      </c>
      <c r="L340" s="358">
        <v>23.24</v>
      </c>
      <c r="M340" s="358">
        <v>23.24</v>
      </c>
    </row>
    <row r="341" spans="2:13" s="58" customFormat="1" ht="18" customHeight="1">
      <c r="B341" s="90"/>
      <c r="C341" s="10" t="s">
        <v>246</v>
      </c>
      <c r="D341" s="114" t="s">
        <v>356</v>
      </c>
      <c r="E341" s="250" t="s">
        <v>636</v>
      </c>
      <c r="F341" s="250" t="s">
        <v>636</v>
      </c>
      <c r="G341" s="250" t="s">
        <v>636</v>
      </c>
      <c r="H341" s="250" t="s">
        <v>636</v>
      </c>
      <c r="I341" s="250" t="s">
        <v>636</v>
      </c>
      <c r="J341" s="250" t="s">
        <v>636</v>
      </c>
      <c r="K341" s="259" t="s">
        <v>29</v>
      </c>
      <c r="L341" s="358">
        <f>L339-L340</f>
        <v>38.019999999999996</v>
      </c>
      <c r="M341" s="358">
        <f>M339-M340</f>
        <v>38.019999999999996</v>
      </c>
    </row>
    <row r="342" spans="2:13" s="58" customFormat="1" ht="25.5">
      <c r="B342" s="90"/>
      <c r="C342" s="10" t="s">
        <v>357</v>
      </c>
      <c r="D342" s="114">
        <v>77305</v>
      </c>
      <c r="E342" s="250" t="s">
        <v>636</v>
      </c>
      <c r="F342" s="250" t="s">
        <v>636</v>
      </c>
      <c r="G342" s="250" t="s">
        <v>636</v>
      </c>
      <c r="H342" s="250" t="s">
        <v>636</v>
      </c>
      <c r="I342" s="250" t="s">
        <v>636</v>
      </c>
      <c r="J342" s="250" t="s">
        <v>636</v>
      </c>
      <c r="K342" s="259" t="s">
        <v>29</v>
      </c>
      <c r="L342" s="366" t="s">
        <v>773</v>
      </c>
      <c r="M342" s="357" t="s">
        <v>773</v>
      </c>
    </row>
    <row r="343" spans="2:13" s="58" customFormat="1" ht="12.75">
      <c r="B343" s="90"/>
      <c r="C343" s="10" t="s">
        <v>280</v>
      </c>
      <c r="D343" s="114" t="s">
        <v>358</v>
      </c>
      <c r="E343" s="250" t="s">
        <v>636</v>
      </c>
      <c r="F343" s="250" t="s">
        <v>636</v>
      </c>
      <c r="G343" s="250" t="s">
        <v>636</v>
      </c>
      <c r="H343" s="250" t="s">
        <v>636</v>
      </c>
      <c r="I343" s="250" t="s">
        <v>636</v>
      </c>
      <c r="J343" s="250" t="s">
        <v>636</v>
      </c>
      <c r="K343" s="259" t="s">
        <v>29</v>
      </c>
      <c r="L343" s="358">
        <v>26.5</v>
      </c>
      <c r="M343" s="358">
        <v>26.5</v>
      </c>
    </row>
    <row r="344" spans="2:13" s="58" customFormat="1" ht="13.5" customHeight="1">
      <c r="B344" s="90"/>
      <c r="C344" s="10" t="s">
        <v>220</v>
      </c>
      <c r="D344" s="114" t="s">
        <v>359</v>
      </c>
      <c r="E344" s="250" t="s">
        <v>636</v>
      </c>
      <c r="F344" s="250" t="s">
        <v>636</v>
      </c>
      <c r="G344" s="250" t="s">
        <v>636</v>
      </c>
      <c r="H344" s="250" t="s">
        <v>636</v>
      </c>
      <c r="I344" s="250" t="s">
        <v>636</v>
      </c>
      <c r="J344" s="250" t="s">
        <v>636</v>
      </c>
      <c r="K344" s="259" t="s">
        <v>29</v>
      </c>
      <c r="L344" s="358">
        <f>L342-L343</f>
        <v>42.61</v>
      </c>
      <c r="M344" s="358">
        <f>M342-M343</f>
        <v>42.61</v>
      </c>
    </row>
    <row r="345" spans="2:13" s="58" customFormat="1" ht="25.5">
      <c r="B345" s="90"/>
      <c r="C345" s="10" t="s">
        <v>360</v>
      </c>
      <c r="D345" s="114">
        <v>77310</v>
      </c>
      <c r="E345" s="250" t="s">
        <v>636</v>
      </c>
      <c r="F345" s="250" t="s">
        <v>636</v>
      </c>
      <c r="G345" s="250" t="s">
        <v>636</v>
      </c>
      <c r="H345" s="250" t="s">
        <v>636</v>
      </c>
      <c r="I345" s="250" t="s">
        <v>636</v>
      </c>
      <c r="J345" s="250" t="s">
        <v>636</v>
      </c>
      <c r="K345" s="259" t="s">
        <v>29</v>
      </c>
      <c r="L345" s="357" t="s">
        <v>774</v>
      </c>
      <c r="M345" s="357" t="s">
        <v>774</v>
      </c>
    </row>
    <row r="346" spans="2:13" s="58" customFormat="1" ht="12.75">
      <c r="B346" s="90"/>
      <c r="C346" s="104" t="s">
        <v>280</v>
      </c>
      <c r="D346" s="111" t="s">
        <v>361</v>
      </c>
      <c r="E346" s="250" t="s">
        <v>636</v>
      </c>
      <c r="F346" s="250" t="s">
        <v>636</v>
      </c>
      <c r="G346" s="250" t="s">
        <v>636</v>
      </c>
      <c r="H346" s="250" t="s">
        <v>636</v>
      </c>
      <c r="I346" s="250" t="s">
        <v>636</v>
      </c>
      <c r="J346" s="250" t="s">
        <v>636</v>
      </c>
      <c r="K346" s="259" t="s">
        <v>29</v>
      </c>
      <c r="L346" s="364">
        <v>39.02</v>
      </c>
      <c r="M346" s="364">
        <v>39.02</v>
      </c>
    </row>
    <row r="347" spans="2:13" s="58" customFormat="1" ht="18" customHeight="1">
      <c r="B347" s="90"/>
      <c r="C347" s="104" t="s">
        <v>220</v>
      </c>
      <c r="D347" s="111" t="s">
        <v>362</v>
      </c>
      <c r="E347" s="250" t="s">
        <v>636</v>
      </c>
      <c r="F347" s="250" t="s">
        <v>636</v>
      </c>
      <c r="G347" s="250" t="s">
        <v>636</v>
      </c>
      <c r="H347" s="250" t="s">
        <v>636</v>
      </c>
      <c r="I347" s="250" t="s">
        <v>636</v>
      </c>
      <c r="J347" s="250" t="s">
        <v>636</v>
      </c>
      <c r="K347" s="259" t="s">
        <v>29</v>
      </c>
      <c r="L347" s="358">
        <f>L345-L346</f>
        <v>54.04</v>
      </c>
      <c r="M347" s="358">
        <f>M345-M346</f>
        <v>54.04</v>
      </c>
    </row>
    <row r="348" spans="1:13" s="40" customFormat="1" ht="25.5">
      <c r="A348" s="58"/>
      <c r="B348" s="90"/>
      <c r="C348" s="10" t="s">
        <v>363</v>
      </c>
      <c r="D348" s="114">
        <v>77315</v>
      </c>
      <c r="E348" s="250" t="s">
        <v>636</v>
      </c>
      <c r="F348" s="250" t="s">
        <v>636</v>
      </c>
      <c r="G348" s="250" t="s">
        <v>636</v>
      </c>
      <c r="H348" s="250" t="s">
        <v>636</v>
      </c>
      <c r="I348" s="250" t="s">
        <v>636</v>
      </c>
      <c r="J348" s="250" t="s">
        <v>636</v>
      </c>
      <c r="K348" s="259" t="s">
        <v>29</v>
      </c>
      <c r="L348" s="371" t="s">
        <v>775</v>
      </c>
      <c r="M348" s="371" t="s">
        <v>775</v>
      </c>
    </row>
    <row r="349" spans="2:13" s="58" customFormat="1" ht="12.75">
      <c r="B349" s="90"/>
      <c r="C349" s="10" t="s">
        <v>280</v>
      </c>
      <c r="D349" s="114" t="s">
        <v>364</v>
      </c>
      <c r="E349" s="250" t="s">
        <v>636</v>
      </c>
      <c r="F349" s="250" t="s">
        <v>636</v>
      </c>
      <c r="G349" s="250" t="s">
        <v>636</v>
      </c>
      <c r="H349" s="250" t="s">
        <v>636</v>
      </c>
      <c r="I349" s="250" t="s">
        <v>636</v>
      </c>
      <c r="J349" s="250" t="s">
        <v>636</v>
      </c>
      <c r="K349" s="259" t="s">
        <v>29</v>
      </c>
      <c r="L349" s="358">
        <v>58.07</v>
      </c>
      <c r="M349" s="358">
        <v>58.07</v>
      </c>
    </row>
    <row r="350" spans="2:13" s="58" customFormat="1" ht="12.75">
      <c r="B350" s="90"/>
      <c r="C350" s="10" t="s">
        <v>220</v>
      </c>
      <c r="D350" s="114" t="s">
        <v>365</v>
      </c>
      <c r="E350" s="250" t="s">
        <v>636</v>
      </c>
      <c r="F350" s="250" t="s">
        <v>636</v>
      </c>
      <c r="G350" s="250" t="s">
        <v>636</v>
      </c>
      <c r="H350" s="250" t="s">
        <v>636</v>
      </c>
      <c r="I350" s="250" t="s">
        <v>636</v>
      </c>
      <c r="J350" s="250" t="s">
        <v>636</v>
      </c>
      <c r="K350" s="259" t="s">
        <v>29</v>
      </c>
      <c r="L350" s="358">
        <f>L348-L349</f>
        <v>69.84</v>
      </c>
      <c r="M350" s="358">
        <f>M348-M349</f>
        <v>69.84</v>
      </c>
    </row>
    <row r="351" spans="2:13" s="58" customFormat="1" ht="27" customHeight="1">
      <c r="B351" s="90"/>
      <c r="C351" s="10" t="s">
        <v>366</v>
      </c>
      <c r="D351" s="114">
        <v>77331</v>
      </c>
      <c r="E351" s="250" t="s">
        <v>636</v>
      </c>
      <c r="F351" s="250" t="s">
        <v>636</v>
      </c>
      <c r="G351" s="250" t="s">
        <v>636</v>
      </c>
      <c r="H351" s="250" t="s">
        <v>636</v>
      </c>
      <c r="I351" s="250" t="s">
        <v>636</v>
      </c>
      <c r="J351" s="250" t="s">
        <v>636</v>
      </c>
      <c r="K351" s="259" t="s">
        <v>29</v>
      </c>
      <c r="L351" s="358">
        <v>48.86</v>
      </c>
      <c r="M351" s="358">
        <v>48.86</v>
      </c>
    </row>
    <row r="352" spans="2:13" s="58" customFormat="1" ht="12.75">
      <c r="B352" s="90"/>
      <c r="C352" s="10" t="s">
        <v>280</v>
      </c>
      <c r="D352" s="114" t="s">
        <v>367</v>
      </c>
      <c r="E352" s="250" t="s">
        <v>636</v>
      </c>
      <c r="F352" s="250" t="s">
        <v>636</v>
      </c>
      <c r="G352" s="250" t="s">
        <v>636</v>
      </c>
      <c r="H352" s="250" t="s">
        <v>636</v>
      </c>
      <c r="I352" s="250" t="s">
        <v>636</v>
      </c>
      <c r="J352" s="250" t="s">
        <v>636</v>
      </c>
      <c r="K352" s="259" t="s">
        <v>29</v>
      </c>
      <c r="L352" s="358">
        <v>32.46</v>
      </c>
      <c r="M352" s="358">
        <v>32.46</v>
      </c>
    </row>
    <row r="353" spans="2:13" s="58" customFormat="1" ht="12.75">
      <c r="B353" s="90"/>
      <c r="C353" s="10" t="s">
        <v>220</v>
      </c>
      <c r="D353" s="114" t="s">
        <v>368</v>
      </c>
      <c r="E353" s="250" t="s">
        <v>636</v>
      </c>
      <c r="F353" s="250" t="s">
        <v>636</v>
      </c>
      <c r="G353" s="250" t="s">
        <v>636</v>
      </c>
      <c r="H353" s="250" t="s">
        <v>636</v>
      </c>
      <c r="I353" s="250" t="s">
        <v>636</v>
      </c>
      <c r="J353" s="250" t="s">
        <v>636</v>
      </c>
      <c r="K353" s="259" t="s">
        <v>29</v>
      </c>
      <c r="L353" s="358">
        <f>L351-L352</f>
        <v>16.4</v>
      </c>
      <c r="M353" s="358">
        <f>M351-M352</f>
        <v>16.4</v>
      </c>
    </row>
    <row r="354" spans="2:13" s="58" customFormat="1" ht="19.5" customHeight="1">
      <c r="B354" s="90"/>
      <c r="C354" s="10" t="s">
        <v>369</v>
      </c>
      <c r="D354" s="114">
        <v>77332</v>
      </c>
      <c r="E354" s="250" t="s">
        <v>636</v>
      </c>
      <c r="F354" s="250" t="s">
        <v>636</v>
      </c>
      <c r="G354" s="250" t="s">
        <v>636</v>
      </c>
      <c r="H354" s="250" t="s">
        <v>636</v>
      </c>
      <c r="I354" s="250" t="s">
        <v>636</v>
      </c>
      <c r="J354" s="250" t="s">
        <v>636</v>
      </c>
      <c r="K354" s="259" t="s">
        <v>29</v>
      </c>
      <c r="L354" s="389" t="s">
        <v>29</v>
      </c>
      <c r="M354" s="389" t="s">
        <v>29</v>
      </c>
    </row>
    <row r="355" spans="2:13" s="58" customFormat="1" ht="12.75">
      <c r="B355" s="90"/>
      <c r="C355" s="10" t="s">
        <v>280</v>
      </c>
      <c r="D355" s="114" t="s">
        <v>370</v>
      </c>
      <c r="E355" s="250" t="s">
        <v>636</v>
      </c>
      <c r="F355" s="250" t="s">
        <v>636</v>
      </c>
      <c r="G355" s="250" t="s">
        <v>636</v>
      </c>
      <c r="H355" s="250" t="s">
        <v>636</v>
      </c>
      <c r="I355" s="250" t="s">
        <v>636</v>
      </c>
      <c r="J355" s="250" t="s">
        <v>636</v>
      </c>
      <c r="K355" s="259" t="s">
        <v>29</v>
      </c>
      <c r="L355" s="358">
        <v>20.24</v>
      </c>
      <c r="M355" s="358">
        <v>20.24</v>
      </c>
    </row>
    <row r="356" spans="1:13" s="40" customFormat="1" ht="12.75" customHeight="1">
      <c r="A356" s="58"/>
      <c r="B356" s="90"/>
      <c r="C356" s="10" t="s">
        <v>220</v>
      </c>
      <c r="D356" s="114" t="s">
        <v>371</v>
      </c>
      <c r="E356" s="250" t="s">
        <v>636</v>
      </c>
      <c r="F356" s="250" t="s">
        <v>636</v>
      </c>
      <c r="G356" s="250" t="s">
        <v>636</v>
      </c>
      <c r="H356" s="250" t="s">
        <v>636</v>
      </c>
      <c r="I356" s="250" t="s">
        <v>636</v>
      </c>
      <c r="J356" s="250" t="s">
        <v>636</v>
      </c>
      <c r="K356" s="259" t="s">
        <v>29</v>
      </c>
      <c r="L356" s="389" t="s">
        <v>29</v>
      </c>
      <c r="M356" s="389" t="s">
        <v>29</v>
      </c>
    </row>
    <row r="357" spans="1:13" s="40" customFormat="1" ht="28.5" customHeight="1">
      <c r="A357" s="58"/>
      <c r="B357" s="90"/>
      <c r="C357" s="10" t="s">
        <v>372</v>
      </c>
      <c r="D357" s="113">
        <v>77333</v>
      </c>
      <c r="E357" s="250" t="s">
        <v>636</v>
      </c>
      <c r="F357" s="250" t="s">
        <v>636</v>
      </c>
      <c r="G357" s="250" t="s">
        <v>636</v>
      </c>
      <c r="H357" s="250" t="s">
        <v>636</v>
      </c>
      <c r="I357" s="250" t="s">
        <v>636</v>
      </c>
      <c r="J357" s="250" t="s">
        <v>636</v>
      </c>
      <c r="K357" s="259" t="s">
        <v>29</v>
      </c>
      <c r="L357" s="389" t="s">
        <v>29</v>
      </c>
      <c r="M357" s="389" t="s">
        <v>29</v>
      </c>
    </row>
    <row r="358" spans="1:13" s="40" customFormat="1" ht="12" customHeight="1">
      <c r="A358" s="58"/>
      <c r="B358" s="90"/>
      <c r="C358" s="10" t="s">
        <v>280</v>
      </c>
      <c r="D358" s="114" t="s">
        <v>373</v>
      </c>
      <c r="E358" s="250" t="s">
        <v>636</v>
      </c>
      <c r="F358" s="250" t="s">
        <v>636</v>
      </c>
      <c r="G358" s="250" t="s">
        <v>636</v>
      </c>
      <c r="H358" s="250" t="s">
        <v>636</v>
      </c>
      <c r="I358" s="250" t="s">
        <v>636</v>
      </c>
      <c r="J358" s="250" t="s">
        <v>636</v>
      </c>
      <c r="K358" s="259" t="s">
        <v>29</v>
      </c>
      <c r="L358" s="360">
        <v>29.14</v>
      </c>
      <c r="M358" s="360">
        <v>29.14</v>
      </c>
    </row>
    <row r="359" spans="1:13" s="40" customFormat="1" ht="16.5" customHeight="1">
      <c r="A359" s="58"/>
      <c r="B359" s="90"/>
      <c r="C359" s="10" t="s">
        <v>220</v>
      </c>
      <c r="D359" s="114" t="s">
        <v>374</v>
      </c>
      <c r="E359" s="250" t="s">
        <v>636</v>
      </c>
      <c r="F359" s="250" t="s">
        <v>636</v>
      </c>
      <c r="G359" s="250" t="s">
        <v>636</v>
      </c>
      <c r="H359" s="250" t="s">
        <v>636</v>
      </c>
      <c r="I359" s="250" t="s">
        <v>636</v>
      </c>
      <c r="J359" s="250" t="s">
        <v>636</v>
      </c>
      <c r="K359" s="259" t="s">
        <v>29</v>
      </c>
      <c r="L359" s="389" t="s">
        <v>29</v>
      </c>
      <c r="M359" s="389" t="s">
        <v>29</v>
      </c>
    </row>
    <row r="360" spans="2:13" s="58" customFormat="1" ht="12.75">
      <c r="B360" s="90"/>
      <c r="C360" s="10" t="s">
        <v>375</v>
      </c>
      <c r="D360" s="114">
        <v>77334</v>
      </c>
      <c r="E360" s="250" t="s">
        <v>636</v>
      </c>
      <c r="F360" s="250" t="s">
        <v>636</v>
      </c>
      <c r="G360" s="250" t="s">
        <v>636</v>
      </c>
      <c r="H360" s="250" t="s">
        <v>636</v>
      </c>
      <c r="I360" s="250" t="s">
        <v>636</v>
      </c>
      <c r="J360" s="250" t="s">
        <v>636</v>
      </c>
      <c r="K360" s="259" t="s">
        <v>29</v>
      </c>
      <c r="L360" s="389" t="s">
        <v>29</v>
      </c>
      <c r="M360" s="389" t="s">
        <v>29</v>
      </c>
    </row>
    <row r="361" spans="2:13" s="58" customFormat="1" ht="15.75" customHeight="1">
      <c r="B361" s="90"/>
      <c r="C361" s="10" t="s">
        <v>280</v>
      </c>
      <c r="D361" s="114" t="s">
        <v>376</v>
      </c>
      <c r="E361" s="250" t="s">
        <v>636</v>
      </c>
      <c r="F361" s="250" t="s">
        <v>636</v>
      </c>
      <c r="G361" s="250" t="s">
        <v>636</v>
      </c>
      <c r="H361" s="250" t="s">
        <v>636</v>
      </c>
      <c r="I361" s="250" t="s">
        <v>636</v>
      </c>
      <c r="J361" s="250" t="s">
        <v>636</v>
      </c>
      <c r="K361" s="259" t="s">
        <v>29</v>
      </c>
      <c r="L361" s="360">
        <v>46.17</v>
      </c>
      <c r="M361" s="360">
        <v>46.17</v>
      </c>
    </row>
    <row r="362" spans="2:13" s="58" customFormat="1" ht="16.5" customHeight="1">
      <c r="B362" s="90"/>
      <c r="C362" s="10" t="s">
        <v>220</v>
      </c>
      <c r="D362" s="114" t="s">
        <v>377</v>
      </c>
      <c r="E362" s="250" t="s">
        <v>636</v>
      </c>
      <c r="F362" s="250" t="s">
        <v>636</v>
      </c>
      <c r="G362" s="250" t="s">
        <v>636</v>
      </c>
      <c r="H362" s="250" t="s">
        <v>636</v>
      </c>
      <c r="I362" s="250" t="s">
        <v>636</v>
      </c>
      <c r="J362" s="250" t="s">
        <v>636</v>
      </c>
      <c r="K362" s="259" t="s">
        <v>29</v>
      </c>
      <c r="L362" s="389" t="s">
        <v>29</v>
      </c>
      <c r="M362" s="389" t="s">
        <v>29</v>
      </c>
    </row>
    <row r="363" spans="1:13" s="58" customFormat="1" ht="18" customHeight="1" thickBot="1">
      <c r="A363" s="53" t="s">
        <v>683</v>
      </c>
      <c r="B363" s="54"/>
      <c r="C363" s="82"/>
      <c r="D363" s="151"/>
      <c r="E363" s="103"/>
      <c r="F363" s="103"/>
      <c r="G363" s="103"/>
      <c r="H363" s="103"/>
      <c r="I363" s="103"/>
      <c r="J363" s="103"/>
      <c r="K363" s="103"/>
      <c r="L363" s="327"/>
      <c r="M363" s="326"/>
    </row>
    <row r="364" spans="2:13" s="58" customFormat="1" ht="70.5" customHeight="1">
      <c r="B364" s="90"/>
      <c r="C364" s="10" t="s">
        <v>382</v>
      </c>
      <c r="D364" s="113">
        <v>77336</v>
      </c>
      <c r="E364" s="250" t="s">
        <v>636</v>
      </c>
      <c r="F364" s="250" t="s">
        <v>636</v>
      </c>
      <c r="G364" s="250" t="s">
        <v>636</v>
      </c>
      <c r="H364" s="250" t="s">
        <v>636</v>
      </c>
      <c r="I364" s="250" t="s">
        <v>636</v>
      </c>
      <c r="J364" s="250" t="s">
        <v>636</v>
      </c>
      <c r="K364" s="259" t="s">
        <v>29</v>
      </c>
      <c r="L364" s="361">
        <v>56.74</v>
      </c>
      <c r="M364" s="361">
        <v>56.74</v>
      </c>
    </row>
    <row r="365" spans="2:13" s="58" customFormat="1" ht="17.25" customHeight="1">
      <c r="B365" s="90"/>
      <c r="C365" s="10" t="s">
        <v>383</v>
      </c>
      <c r="D365" s="114">
        <v>77370</v>
      </c>
      <c r="E365" s="212" t="s">
        <v>636</v>
      </c>
      <c r="F365" s="212" t="s">
        <v>636</v>
      </c>
      <c r="G365" s="212" t="s">
        <v>636</v>
      </c>
      <c r="H365" s="212" t="s">
        <v>636</v>
      </c>
      <c r="I365" s="212" t="s">
        <v>636</v>
      </c>
      <c r="J365" s="212" t="s">
        <v>636</v>
      </c>
      <c r="K365" s="259" t="s">
        <v>29</v>
      </c>
      <c r="L365" s="357" t="s">
        <v>776</v>
      </c>
      <c r="M365" s="357" t="s">
        <v>776</v>
      </c>
    </row>
    <row r="366" spans="2:13" s="58" customFormat="1" ht="29.25" customHeight="1">
      <c r="B366" s="90"/>
      <c r="C366" s="33" t="s">
        <v>384</v>
      </c>
      <c r="D366" s="113">
        <v>77401</v>
      </c>
      <c r="E366" s="250" t="s">
        <v>636</v>
      </c>
      <c r="F366" s="250" t="s">
        <v>636</v>
      </c>
      <c r="G366" s="250" t="s">
        <v>636</v>
      </c>
      <c r="H366" s="250" t="s">
        <v>636</v>
      </c>
      <c r="I366" s="250" t="s">
        <v>636</v>
      </c>
      <c r="J366" s="250" t="s">
        <v>636</v>
      </c>
      <c r="K366" s="259" t="s">
        <v>29</v>
      </c>
      <c r="L366" s="360">
        <v>27.64</v>
      </c>
      <c r="M366" s="360">
        <v>27.64</v>
      </c>
    </row>
    <row r="367" spans="2:13" s="58" customFormat="1" ht="42" customHeight="1">
      <c r="B367" s="90"/>
      <c r="C367" s="33" t="s">
        <v>385</v>
      </c>
      <c r="D367" s="113">
        <v>77403</v>
      </c>
      <c r="E367" s="250" t="s">
        <v>636</v>
      </c>
      <c r="F367" s="250" t="s">
        <v>636</v>
      </c>
      <c r="G367" s="250" t="s">
        <v>636</v>
      </c>
      <c r="H367" s="250" t="s">
        <v>636</v>
      </c>
      <c r="I367" s="250" t="s">
        <v>636</v>
      </c>
      <c r="J367" s="250" t="s">
        <v>636</v>
      </c>
      <c r="K367" s="259" t="s">
        <v>29</v>
      </c>
      <c r="L367" s="361">
        <v>85.58</v>
      </c>
      <c r="M367" s="361">
        <v>85.58</v>
      </c>
    </row>
    <row r="368" spans="2:13" s="58" customFormat="1" ht="52.5" customHeight="1">
      <c r="B368" s="90"/>
      <c r="C368" s="33" t="s">
        <v>386</v>
      </c>
      <c r="D368" s="113">
        <v>77408</v>
      </c>
      <c r="E368" s="250" t="s">
        <v>636</v>
      </c>
      <c r="F368" s="250" t="s">
        <v>636</v>
      </c>
      <c r="G368" s="250" t="s">
        <v>636</v>
      </c>
      <c r="H368" s="250" t="s">
        <v>636</v>
      </c>
      <c r="I368" s="250" t="s">
        <v>636</v>
      </c>
      <c r="J368" s="250" t="s">
        <v>636</v>
      </c>
      <c r="K368" s="259" t="s">
        <v>29</v>
      </c>
      <c r="L368" s="361">
        <v>111.76</v>
      </c>
      <c r="M368" s="361">
        <v>111.76</v>
      </c>
    </row>
    <row r="369" spans="1:13" s="40" customFormat="1" ht="55.5" customHeight="1">
      <c r="A369" s="58"/>
      <c r="B369" s="90"/>
      <c r="C369" s="33" t="s">
        <v>387</v>
      </c>
      <c r="D369" s="113">
        <v>77413</v>
      </c>
      <c r="E369" s="250" t="s">
        <v>636</v>
      </c>
      <c r="F369" s="250" t="s">
        <v>636</v>
      </c>
      <c r="G369" s="250" t="s">
        <v>636</v>
      </c>
      <c r="H369" s="250" t="s">
        <v>636</v>
      </c>
      <c r="I369" s="250" t="s">
        <v>636</v>
      </c>
      <c r="J369" s="250" t="s">
        <v>636</v>
      </c>
      <c r="K369" s="259" t="s">
        <v>29</v>
      </c>
      <c r="L369" s="361">
        <v>140.64</v>
      </c>
      <c r="M369" s="361">
        <v>140.64</v>
      </c>
    </row>
    <row r="370" spans="2:13" s="58" customFormat="1" ht="54" customHeight="1">
      <c r="B370" s="90"/>
      <c r="C370" s="33" t="s">
        <v>388</v>
      </c>
      <c r="D370" s="113">
        <v>77414</v>
      </c>
      <c r="E370" s="250" t="s">
        <v>636</v>
      </c>
      <c r="F370" s="250" t="s">
        <v>636</v>
      </c>
      <c r="G370" s="250" t="s">
        <v>636</v>
      </c>
      <c r="H370" s="250" t="s">
        <v>636</v>
      </c>
      <c r="I370" s="250" t="s">
        <v>636</v>
      </c>
      <c r="J370" s="250" t="s">
        <v>636</v>
      </c>
      <c r="K370" s="259" t="s">
        <v>29</v>
      </c>
      <c r="L370" s="361">
        <v>153.45</v>
      </c>
      <c r="M370" s="361">
        <v>153.45</v>
      </c>
    </row>
    <row r="371" spans="1:13" s="40" customFormat="1" ht="15.75" customHeight="1" thickBot="1">
      <c r="A371" s="58"/>
      <c r="B371" s="90"/>
      <c r="C371" s="33" t="s">
        <v>389</v>
      </c>
      <c r="D371" s="113">
        <v>77417</v>
      </c>
      <c r="E371" s="250" t="s">
        <v>636</v>
      </c>
      <c r="F371" s="250" t="s">
        <v>636</v>
      </c>
      <c r="G371" s="250" t="s">
        <v>636</v>
      </c>
      <c r="H371" s="250" t="s">
        <v>636</v>
      </c>
      <c r="I371" s="250" t="s">
        <v>636</v>
      </c>
      <c r="J371" s="250" t="s">
        <v>636</v>
      </c>
      <c r="K371" s="259" t="s">
        <v>29</v>
      </c>
      <c r="L371" s="361">
        <v>16.05</v>
      </c>
      <c r="M371" s="361">
        <v>16.05</v>
      </c>
    </row>
    <row r="372" spans="1:13" s="40" customFormat="1" ht="18.75" customHeight="1">
      <c r="A372" s="58"/>
      <c r="B372" s="90"/>
      <c r="C372" s="104" t="s">
        <v>390</v>
      </c>
      <c r="D372" s="111">
        <v>77427</v>
      </c>
      <c r="E372" s="250" t="s">
        <v>636</v>
      </c>
      <c r="F372" s="250" t="s">
        <v>636</v>
      </c>
      <c r="G372" s="250" t="s">
        <v>636</v>
      </c>
      <c r="H372" s="250" t="s">
        <v>636</v>
      </c>
      <c r="I372" s="250" t="s">
        <v>636</v>
      </c>
      <c r="J372" s="250" t="s">
        <v>636</v>
      </c>
      <c r="K372" s="259" t="s">
        <v>29</v>
      </c>
      <c r="L372" s="373" t="s">
        <v>777</v>
      </c>
      <c r="M372" s="373" t="s">
        <v>777</v>
      </c>
    </row>
    <row r="373" spans="1:13" s="40" customFormat="1" ht="32.25" customHeight="1">
      <c r="A373" s="58"/>
      <c r="B373" s="90"/>
      <c r="C373" s="104" t="s">
        <v>410</v>
      </c>
      <c r="D373" s="111">
        <v>96401</v>
      </c>
      <c r="E373" s="250" t="s">
        <v>636</v>
      </c>
      <c r="F373" s="250" t="s">
        <v>636</v>
      </c>
      <c r="G373" s="250" t="s">
        <v>636</v>
      </c>
      <c r="H373" s="250" t="s">
        <v>636</v>
      </c>
      <c r="I373" s="250" t="s">
        <v>636</v>
      </c>
      <c r="J373" s="250" t="s">
        <v>636</v>
      </c>
      <c r="K373" s="259" t="s">
        <v>29</v>
      </c>
      <c r="L373" s="371" t="s">
        <v>778</v>
      </c>
      <c r="M373" s="371" t="s">
        <v>778</v>
      </c>
    </row>
    <row r="374" spans="1:165" s="40" customFormat="1" ht="29.25" customHeight="1">
      <c r="A374" s="58"/>
      <c r="B374" s="90"/>
      <c r="C374" s="10" t="s">
        <v>391</v>
      </c>
      <c r="D374" s="114">
        <v>96420</v>
      </c>
      <c r="E374" s="250" t="s">
        <v>636</v>
      </c>
      <c r="F374" s="250" t="s">
        <v>636</v>
      </c>
      <c r="G374" s="250" t="s">
        <v>636</v>
      </c>
      <c r="H374" s="250" t="s">
        <v>636</v>
      </c>
      <c r="I374" s="250" t="s">
        <v>636</v>
      </c>
      <c r="J374" s="250" t="s">
        <v>636</v>
      </c>
      <c r="K374" s="259" t="s">
        <v>29</v>
      </c>
      <c r="L374" s="371" t="s">
        <v>779</v>
      </c>
      <c r="M374" s="371" t="s">
        <v>779</v>
      </c>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58"/>
      <c r="EE374" s="58"/>
      <c r="EF374" s="58"/>
      <c r="EG374" s="58"/>
      <c r="EH374" s="58"/>
      <c r="EI374" s="58"/>
      <c r="EJ374" s="58"/>
      <c r="EK374" s="58"/>
      <c r="EL374" s="58"/>
      <c r="EM374" s="58"/>
      <c r="EN374" s="58"/>
      <c r="EO374" s="58"/>
      <c r="EP374" s="58"/>
      <c r="EQ374" s="58"/>
      <c r="ER374" s="58"/>
      <c r="ES374" s="58"/>
      <c r="ET374" s="58"/>
      <c r="EU374" s="58"/>
      <c r="EV374" s="58"/>
      <c r="EW374" s="58"/>
      <c r="EX374" s="58"/>
      <c r="EY374" s="58"/>
      <c r="EZ374" s="58"/>
      <c r="FA374" s="58"/>
      <c r="FB374" s="58"/>
      <c r="FC374" s="58"/>
      <c r="FD374" s="58"/>
      <c r="FE374" s="58"/>
      <c r="FF374" s="58"/>
      <c r="FG374" s="58"/>
      <c r="FH374" s="58"/>
      <c r="FI374" s="58"/>
    </row>
    <row r="375" spans="1:165" s="40" customFormat="1" ht="27.75" customHeight="1">
      <c r="A375" s="58"/>
      <c r="B375" s="90"/>
      <c r="C375" s="10" t="s">
        <v>392</v>
      </c>
      <c r="D375" s="114">
        <v>96409</v>
      </c>
      <c r="E375" s="250" t="s">
        <v>636</v>
      </c>
      <c r="F375" s="250" t="s">
        <v>636</v>
      </c>
      <c r="G375" s="250" t="s">
        <v>636</v>
      </c>
      <c r="H375" s="250" t="s">
        <v>636</v>
      </c>
      <c r="I375" s="250" t="s">
        <v>636</v>
      </c>
      <c r="J375" s="250" t="s">
        <v>636</v>
      </c>
      <c r="K375" s="259" t="s">
        <v>29</v>
      </c>
      <c r="L375" s="357" t="s">
        <v>780</v>
      </c>
      <c r="M375" s="357" t="s">
        <v>780</v>
      </c>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c r="DV375" s="58"/>
      <c r="DW375" s="58"/>
      <c r="DX375" s="58"/>
      <c r="DY375" s="58"/>
      <c r="DZ375" s="58"/>
      <c r="EA375" s="58"/>
      <c r="EB375" s="58"/>
      <c r="EC375" s="58"/>
      <c r="ED375" s="58"/>
      <c r="EE375" s="58"/>
      <c r="EF375" s="58"/>
      <c r="EG375" s="58"/>
      <c r="EH375" s="58"/>
      <c r="EI375" s="58"/>
      <c r="EJ375" s="58"/>
      <c r="EK375" s="58"/>
      <c r="EL375" s="58"/>
      <c r="EM375" s="58"/>
      <c r="EN375" s="58"/>
      <c r="EO375" s="58"/>
      <c r="EP375" s="58"/>
      <c r="EQ375" s="58"/>
      <c r="ER375" s="58"/>
      <c r="ES375" s="58"/>
      <c r="ET375" s="58"/>
      <c r="EU375" s="58"/>
      <c r="EV375" s="58"/>
      <c r="EW375" s="58"/>
      <c r="EX375" s="58"/>
      <c r="EY375" s="58"/>
      <c r="EZ375" s="58"/>
      <c r="FA375" s="58"/>
      <c r="FB375" s="58"/>
      <c r="FC375" s="58"/>
      <c r="FD375" s="58"/>
      <c r="FE375" s="58"/>
      <c r="FF375" s="58"/>
      <c r="FG375" s="58"/>
      <c r="FH375" s="58"/>
      <c r="FI375" s="58"/>
    </row>
    <row r="376" spans="1:165" s="40" customFormat="1" ht="45" customHeight="1">
      <c r="A376" s="58"/>
      <c r="B376" s="90"/>
      <c r="C376" s="10" t="s">
        <v>378</v>
      </c>
      <c r="D376" s="114">
        <v>96411</v>
      </c>
      <c r="E376" s="250" t="s">
        <v>636</v>
      </c>
      <c r="F376" s="250" t="s">
        <v>636</v>
      </c>
      <c r="G376" s="250" t="s">
        <v>636</v>
      </c>
      <c r="H376" s="250" t="s">
        <v>636</v>
      </c>
      <c r="I376" s="250" t="s">
        <v>636</v>
      </c>
      <c r="J376" s="250" t="s">
        <v>636</v>
      </c>
      <c r="K376" s="259" t="s">
        <v>29</v>
      </c>
      <c r="L376" s="360">
        <v>52.92</v>
      </c>
      <c r="M376" s="360">
        <v>52.92</v>
      </c>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c r="DV376" s="58"/>
      <c r="DW376" s="58"/>
      <c r="DX376" s="58"/>
      <c r="DY376" s="58"/>
      <c r="DZ376" s="58"/>
      <c r="EA376" s="58"/>
      <c r="EB376" s="58"/>
      <c r="EC376" s="58"/>
      <c r="ED376" s="58"/>
      <c r="EE376" s="58"/>
      <c r="EF376" s="58"/>
      <c r="EG376" s="58"/>
      <c r="EH376" s="58"/>
      <c r="EI376" s="58"/>
      <c r="EJ376" s="58"/>
      <c r="EK376" s="58"/>
      <c r="EL376" s="58"/>
      <c r="EM376" s="58"/>
      <c r="EN376" s="58"/>
      <c r="EO376" s="58"/>
      <c r="EP376" s="58"/>
      <c r="EQ376" s="58"/>
      <c r="ER376" s="58"/>
      <c r="ES376" s="58"/>
      <c r="ET376" s="58"/>
      <c r="EU376" s="58"/>
      <c r="EV376" s="58"/>
      <c r="EW376" s="58"/>
      <c r="EX376" s="58"/>
      <c r="EY376" s="58"/>
      <c r="EZ376" s="58"/>
      <c r="FA376" s="58"/>
      <c r="FB376" s="58"/>
      <c r="FC376" s="58"/>
      <c r="FD376" s="58"/>
      <c r="FE376" s="58"/>
      <c r="FF376" s="58"/>
      <c r="FG376" s="58"/>
      <c r="FH376" s="58"/>
      <c r="FI376" s="58"/>
    </row>
    <row r="377" spans="1:165" s="40" customFormat="1" ht="42" customHeight="1">
      <c r="A377" s="58"/>
      <c r="B377" s="90"/>
      <c r="C377" s="104" t="s">
        <v>380</v>
      </c>
      <c r="D377" s="111">
        <v>96413</v>
      </c>
      <c r="E377" s="250" t="s">
        <v>636</v>
      </c>
      <c r="F377" s="250" t="s">
        <v>636</v>
      </c>
      <c r="G377" s="250" t="s">
        <v>636</v>
      </c>
      <c r="H377" s="250" t="s">
        <v>636</v>
      </c>
      <c r="I377" s="250" t="s">
        <v>636</v>
      </c>
      <c r="J377" s="250" t="s">
        <v>636</v>
      </c>
      <c r="K377" s="259" t="s">
        <v>29</v>
      </c>
      <c r="L377" s="362">
        <v>125.73</v>
      </c>
      <c r="M377" s="362">
        <v>125.73</v>
      </c>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c r="DV377" s="58"/>
      <c r="DW377" s="58"/>
      <c r="DX377" s="58"/>
      <c r="DY377" s="58"/>
      <c r="DZ377" s="58"/>
      <c r="EA377" s="58"/>
      <c r="EB377" s="58"/>
      <c r="EC377" s="58"/>
      <c r="ED377" s="58"/>
      <c r="EE377" s="58"/>
      <c r="EF377" s="58"/>
      <c r="EG377" s="58"/>
      <c r="EH377" s="58"/>
      <c r="EI377" s="58"/>
      <c r="EJ377" s="58"/>
      <c r="EK377" s="58"/>
      <c r="EL377" s="58"/>
      <c r="EM377" s="58"/>
      <c r="EN377" s="58"/>
      <c r="EO377" s="58"/>
      <c r="EP377" s="58"/>
      <c r="EQ377" s="58"/>
      <c r="ER377" s="58"/>
      <c r="ES377" s="58"/>
      <c r="ET377" s="58"/>
      <c r="EU377" s="58"/>
      <c r="EV377" s="58"/>
      <c r="EW377" s="58"/>
      <c r="EX377" s="58"/>
      <c r="EY377" s="58"/>
      <c r="EZ377" s="58"/>
      <c r="FA377" s="58"/>
      <c r="FB377" s="58"/>
      <c r="FC377" s="58"/>
      <c r="FD377" s="58"/>
      <c r="FE377" s="58"/>
      <c r="FF377" s="58"/>
      <c r="FG377" s="58"/>
      <c r="FH377" s="58"/>
      <c r="FI377" s="58"/>
    </row>
    <row r="378" spans="1:165" s="40" customFormat="1" ht="38.25">
      <c r="A378" s="58"/>
      <c r="B378" s="90"/>
      <c r="C378" s="10" t="s">
        <v>379</v>
      </c>
      <c r="D378" s="114">
        <v>96415</v>
      </c>
      <c r="E378" s="250" t="s">
        <v>636</v>
      </c>
      <c r="F378" s="250" t="s">
        <v>636</v>
      </c>
      <c r="G378" s="250" t="s">
        <v>636</v>
      </c>
      <c r="H378" s="250" t="s">
        <v>636</v>
      </c>
      <c r="I378" s="250" t="s">
        <v>636</v>
      </c>
      <c r="J378" s="250" t="s">
        <v>636</v>
      </c>
      <c r="K378" s="259" t="s">
        <v>29</v>
      </c>
      <c r="L378" s="360">
        <v>27.91</v>
      </c>
      <c r="M378" s="360">
        <v>27.91</v>
      </c>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c r="DV378" s="58"/>
      <c r="DW378" s="58"/>
      <c r="DX378" s="58"/>
      <c r="DY378" s="58"/>
      <c r="DZ378" s="58"/>
      <c r="EA378" s="58"/>
      <c r="EB378" s="58"/>
      <c r="EC378" s="58"/>
      <c r="ED378" s="58"/>
      <c r="EE378" s="58"/>
      <c r="EF378" s="58"/>
      <c r="EG378" s="58"/>
      <c r="EH378" s="58"/>
      <c r="EI378" s="58"/>
      <c r="EJ378" s="58"/>
      <c r="EK378" s="58"/>
      <c r="EL378" s="58"/>
      <c r="EM378" s="58"/>
      <c r="EN378" s="58"/>
      <c r="EO378" s="58"/>
      <c r="EP378" s="58"/>
      <c r="EQ378" s="58"/>
      <c r="ER378" s="58"/>
      <c r="ES378" s="58"/>
      <c r="ET378" s="58"/>
      <c r="EU378" s="58"/>
      <c r="EV378" s="58"/>
      <c r="EW378" s="58"/>
      <c r="EX378" s="58"/>
      <c r="EY378" s="58"/>
      <c r="EZ378" s="58"/>
      <c r="FA378" s="58"/>
      <c r="FB378" s="58"/>
      <c r="FC378" s="58"/>
      <c r="FD378" s="58"/>
      <c r="FE378" s="58"/>
      <c r="FF378" s="58"/>
      <c r="FG378" s="58"/>
      <c r="FH378" s="58"/>
      <c r="FI378" s="58"/>
    </row>
    <row r="379" spans="1:13" s="40" customFormat="1" ht="28.5" customHeight="1">
      <c r="A379" s="58"/>
      <c r="B379" s="90"/>
      <c r="C379" s="33" t="s">
        <v>381</v>
      </c>
      <c r="D379" s="113">
        <v>96446</v>
      </c>
      <c r="E379" s="250" t="s">
        <v>636</v>
      </c>
      <c r="F379" s="250" t="s">
        <v>636</v>
      </c>
      <c r="G379" s="250" t="s">
        <v>636</v>
      </c>
      <c r="H379" s="250" t="s">
        <v>636</v>
      </c>
      <c r="I379" s="250" t="s">
        <v>636</v>
      </c>
      <c r="J379" s="250" t="s">
        <v>636</v>
      </c>
      <c r="K379" s="259" t="s">
        <v>29</v>
      </c>
      <c r="L379" s="371" t="s">
        <v>781</v>
      </c>
      <c r="M379" s="371" t="s">
        <v>782</v>
      </c>
    </row>
    <row r="380" spans="1:16" s="40" customFormat="1" ht="42" customHeight="1">
      <c r="A380" s="58"/>
      <c r="B380" s="90"/>
      <c r="C380" s="10" t="s">
        <v>393</v>
      </c>
      <c r="D380" s="114">
        <v>96542</v>
      </c>
      <c r="E380" s="250" t="s">
        <v>636</v>
      </c>
      <c r="F380" s="250" t="s">
        <v>636</v>
      </c>
      <c r="G380" s="250" t="s">
        <v>636</v>
      </c>
      <c r="H380" s="250" t="s">
        <v>636</v>
      </c>
      <c r="I380" s="250" t="s">
        <v>636</v>
      </c>
      <c r="J380" s="250" t="s">
        <v>636</v>
      </c>
      <c r="K380" s="259" t="s">
        <v>29</v>
      </c>
      <c r="L380" s="371" t="s">
        <v>783</v>
      </c>
      <c r="M380" s="371" t="s">
        <v>784</v>
      </c>
      <c r="N380" s="58"/>
      <c r="O380" s="58"/>
      <c r="P380" s="58"/>
    </row>
    <row r="381" spans="1:13" s="40" customFormat="1" ht="17.25" customHeight="1">
      <c r="A381" s="58"/>
      <c r="B381" s="90"/>
      <c r="C381" s="10" t="s">
        <v>394</v>
      </c>
      <c r="D381" s="114">
        <v>96521</v>
      </c>
      <c r="E381" s="250" t="s">
        <v>636</v>
      </c>
      <c r="F381" s="250" t="s">
        <v>636</v>
      </c>
      <c r="G381" s="250" t="s">
        <v>636</v>
      </c>
      <c r="H381" s="250" t="s">
        <v>636</v>
      </c>
      <c r="I381" s="250" t="s">
        <v>636</v>
      </c>
      <c r="J381" s="250" t="s">
        <v>636</v>
      </c>
      <c r="K381" s="259" t="s">
        <v>29</v>
      </c>
      <c r="L381" s="398" t="s">
        <v>785</v>
      </c>
      <c r="M381" s="398" t="s">
        <v>785</v>
      </c>
    </row>
    <row r="382" spans="1:16" s="40" customFormat="1" ht="25.5">
      <c r="A382" s="58"/>
      <c r="B382" s="90"/>
      <c r="C382" s="10" t="s">
        <v>395</v>
      </c>
      <c r="D382" s="114">
        <v>96522</v>
      </c>
      <c r="E382" s="250" t="s">
        <v>636</v>
      </c>
      <c r="F382" s="250" t="s">
        <v>636</v>
      </c>
      <c r="G382" s="250" t="s">
        <v>636</v>
      </c>
      <c r="H382" s="250" t="s">
        <v>636</v>
      </c>
      <c r="I382" s="250" t="s">
        <v>636</v>
      </c>
      <c r="J382" s="250" t="s">
        <v>636</v>
      </c>
      <c r="K382" s="259" t="s">
        <v>29</v>
      </c>
      <c r="L382" s="398" t="s">
        <v>786</v>
      </c>
      <c r="M382" s="398" t="s">
        <v>786</v>
      </c>
      <c r="N382" s="58"/>
      <c r="O382" s="58"/>
      <c r="P382" s="58"/>
    </row>
    <row r="383" spans="1:16" s="40" customFormat="1" ht="12.75">
      <c r="A383" s="58"/>
      <c r="B383" s="90"/>
      <c r="C383" s="10" t="s">
        <v>396</v>
      </c>
      <c r="D383" s="114">
        <v>36000</v>
      </c>
      <c r="E383" s="148" t="s">
        <v>630</v>
      </c>
      <c r="F383" s="148" t="s">
        <v>630</v>
      </c>
      <c r="G383" s="148" t="s">
        <v>630</v>
      </c>
      <c r="H383" s="148" t="s">
        <v>630</v>
      </c>
      <c r="I383" s="148" t="s">
        <v>630</v>
      </c>
      <c r="J383" s="148" t="s">
        <v>630</v>
      </c>
      <c r="K383" s="259" t="s">
        <v>29</v>
      </c>
      <c r="L383" s="398" t="s">
        <v>787</v>
      </c>
      <c r="M383" s="398" t="s">
        <v>788</v>
      </c>
      <c r="N383" s="58"/>
      <c r="O383" s="58"/>
      <c r="P383" s="58"/>
    </row>
    <row r="384" spans="1:13" s="40" customFormat="1" ht="20.25" customHeight="1" thickBot="1">
      <c r="A384" s="53" t="s">
        <v>683</v>
      </c>
      <c r="B384" s="54"/>
      <c r="C384" s="82"/>
      <c r="D384" s="151"/>
      <c r="E384" s="103"/>
      <c r="F384" s="103"/>
      <c r="G384" s="103"/>
      <c r="H384" s="103"/>
      <c r="I384" s="103"/>
      <c r="J384" s="103"/>
      <c r="K384" s="103"/>
      <c r="L384" s="330"/>
      <c r="M384" s="331"/>
    </row>
    <row r="385" spans="1:16" s="40" customFormat="1" ht="42" customHeight="1">
      <c r="A385" s="58"/>
      <c r="B385" s="90"/>
      <c r="C385" s="10" t="s">
        <v>397</v>
      </c>
      <c r="D385" s="114">
        <v>96365</v>
      </c>
      <c r="E385" s="250" t="s">
        <v>636</v>
      </c>
      <c r="F385" s="250" t="s">
        <v>636</v>
      </c>
      <c r="G385" s="250" t="s">
        <v>636</v>
      </c>
      <c r="H385" s="250" t="s">
        <v>636</v>
      </c>
      <c r="I385" s="250" t="s">
        <v>636</v>
      </c>
      <c r="J385" s="250" t="s">
        <v>636</v>
      </c>
      <c r="K385" s="259" t="s">
        <v>29</v>
      </c>
      <c r="L385" s="371" t="s">
        <v>789</v>
      </c>
      <c r="M385" s="371" t="s">
        <v>789</v>
      </c>
      <c r="N385" s="58"/>
      <c r="O385" s="58"/>
      <c r="P385" s="58"/>
    </row>
    <row r="386" spans="1:16" s="40" customFormat="1" ht="69" customHeight="1">
      <c r="A386" s="58"/>
      <c r="B386" s="90"/>
      <c r="C386" s="10" t="s">
        <v>679</v>
      </c>
      <c r="D386" s="114">
        <v>96366</v>
      </c>
      <c r="E386" s="250" t="s">
        <v>636</v>
      </c>
      <c r="F386" s="250" t="s">
        <v>636</v>
      </c>
      <c r="G386" s="250" t="s">
        <v>636</v>
      </c>
      <c r="H386" s="250" t="s">
        <v>636</v>
      </c>
      <c r="I386" s="250" t="s">
        <v>636</v>
      </c>
      <c r="J386" s="250" t="s">
        <v>636</v>
      </c>
      <c r="K386" s="259" t="s">
        <v>29</v>
      </c>
      <c r="L386" s="398" t="s">
        <v>790</v>
      </c>
      <c r="M386" s="398" t="s">
        <v>790</v>
      </c>
      <c r="N386" s="58"/>
      <c r="O386" s="58"/>
      <c r="P386" s="58"/>
    </row>
    <row r="387" spans="1:16" s="40" customFormat="1" ht="39" customHeight="1">
      <c r="A387" s="58"/>
      <c r="B387" s="90"/>
      <c r="C387" s="10" t="s">
        <v>398</v>
      </c>
      <c r="D387" s="114">
        <v>96372</v>
      </c>
      <c r="E387" s="250" t="s">
        <v>636</v>
      </c>
      <c r="F387" s="250" t="s">
        <v>636</v>
      </c>
      <c r="G387" s="250" t="s">
        <v>636</v>
      </c>
      <c r="H387" s="250" t="s">
        <v>636</v>
      </c>
      <c r="I387" s="250" t="s">
        <v>636</v>
      </c>
      <c r="J387" s="250" t="s">
        <v>636</v>
      </c>
      <c r="K387" s="259" t="s">
        <v>29</v>
      </c>
      <c r="L387" s="398" t="s">
        <v>791</v>
      </c>
      <c r="M387" s="398" t="s">
        <v>791</v>
      </c>
      <c r="N387" s="58"/>
      <c r="O387" s="58"/>
      <c r="P387" s="58"/>
    </row>
    <row r="388" spans="1:13" s="40" customFormat="1" ht="29.25" customHeight="1">
      <c r="A388" s="58"/>
      <c r="B388" s="90"/>
      <c r="C388" s="104" t="s">
        <v>399</v>
      </c>
      <c r="D388" s="111">
        <v>96374</v>
      </c>
      <c r="E388" s="250" t="s">
        <v>636</v>
      </c>
      <c r="F388" s="250" t="s">
        <v>636</v>
      </c>
      <c r="G388" s="250" t="s">
        <v>636</v>
      </c>
      <c r="H388" s="250" t="s">
        <v>636</v>
      </c>
      <c r="I388" s="250" t="s">
        <v>636</v>
      </c>
      <c r="J388" s="250" t="s">
        <v>636</v>
      </c>
      <c r="K388" s="259" t="s">
        <v>29</v>
      </c>
      <c r="L388" s="398" t="s">
        <v>792</v>
      </c>
      <c r="M388" s="398" t="s">
        <v>792</v>
      </c>
    </row>
    <row r="389" spans="1:16" s="40" customFormat="1" ht="16.5" thickBot="1">
      <c r="A389" s="642" t="s">
        <v>621</v>
      </c>
      <c r="B389" s="642"/>
      <c r="C389" s="642"/>
      <c r="D389" s="642"/>
      <c r="E389" s="642"/>
      <c r="F389" s="642"/>
      <c r="G389" s="642"/>
      <c r="H389" s="642"/>
      <c r="I389" s="642"/>
      <c r="J389" s="642"/>
      <c r="K389" s="642"/>
      <c r="L389" s="642"/>
      <c r="M389" s="642"/>
      <c r="N389" s="58"/>
      <c r="O389" s="58"/>
      <c r="P389" s="58"/>
    </row>
    <row r="390" spans="1:16" s="40" customFormat="1" ht="16.5" thickBot="1">
      <c r="A390" s="208"/>
      <c r="B390" s="90"/>
      <c r="C390" s="90"/>
      <c r="D390" s="115"/>
      <c r="E390" s="210" t="s">
        <v>691</v>
      </c>
      <c r="F390" s="210" t="s">
        <v>692</v>
      </c>
      <c r="G390" s="210" t="s">
        <v>691</v>
      </c>
      <c r="H390" s="210" t="s">
        <v>692</v>
      </c>
      <c r="I390" s="210" t="s">
        <v>691</v>
      </c>
      <c r="J390" s="210" t="s">
        <v>692</v>
      </c>
      <c r="K390" s="210" t="s">
        <v>633</v>
      </c>
      <c r="L390" s="399" t="s">
        <v>691</v>
      </c>
      <c r="M390" s="399" t="s">
        <v>692</v>
      </c>
      <c r="N390" s="58"/>
      <c r="O390" s="58"/>
      <c r="P390" s="58"/>
    </row>
    <row r="391" spans="2:16" s="40" customFormat="1" ht="12.75">
      <c r="B391" s="56"/>
      <c r="C391" s="286" t="s">
        <v>405</v>
      </c>
      <c r="D391" s="123">
        <v>36415</v>
      </c>
      <c r="E391" s="109">
        <v>3</v>
      </c>
      <c r="F391" s="109"/>
      <c r="G391" s="109">
        <v>3</v>
      </c>
      <c r="H391" s="109"/>
      <c r="I391" s="109">
        <v>3</v>
      </c>
      <c r="J391" s="109"/>
      <c r="K391" s="306" t="s">
        <v>29</v>
      </c>
      <c r="L391" s="643" t="s">
        <v>974</v>
      </c>
      <c r="M391" s="644"/>
      <c r="N391" s="58"/>
      <c r="O391" s="58"/>
      <c r="P391" s="58"/>
    </row>
    <row r="392" spans="1:16" s="40" customFormat="1" ht="12.75">
      <c r="A392" s="58"/>
      <c r="B392" s="105"/>
      <c r="C392" s="287" t="s">
        <v>406</v>
      </c>
      <c r="D392" s="114" t="s">
        <v>407</v>
      </c>
      <c r="E392" s="97">
        <v>4.11</v>
      </c>
      <c r="F392" s="97"/>
      <c r="G392" s="97">
        <v>4.11</v>
      </c>
      <c r="H392" s="97"/>
      <c r="I392" s="97">
        <v>4.11</v>
      </c>
      <c r="J392" s="97"/>
      <c r="K392" s="307" t="s">
        <v>29</v>
      </c>
      <c r="L392" s="645"/>
      <c r="M392" s="646"/>
      <c r="N392" s="58"/>
      <c r="O392" s="58"/>
      <c r="P392" s="58"/>
    </row>
    <row r="393" spans="1:13" s="40" customFormat="1" ht="15" customHeight="1">
      <c r="A393" s="58"/>
      <c r="B393" s="105"/>
      <c r="C393" s="287" t="s">
        <v>408</v>
      </c>
      <c r="D393" s="114" t="s">
        <v>409</v>
      </c>
      <c r="E393" s="97">
        <v>0.68</v>
      </c>
      <c r="F393" s="97"/>
      <c r="G393" s="97">
        <v>0.68</v>
      </c>
      <c r="H393" s="97"/>
      <c r="I393" s="97">
        <v>0.68</v>
      </c>
      <c r="J393" s="97"/>
      <c r="K393" s="307" t="s">
        <v>29</v>
      </c>
      <c r="L393" s="645"/>
      <c r="M393" s="646"/>
    </row>
    <row r="394" spans="1:13" s="40" customFormat="1" ht="12.75">
      <c r="A394" s="58"/>
      <c r="B394" s="105"/>
      <c r="C394" s="287" t="s">
        <v>0</v>
      </c>
      <c r="D394" s="114" t="s">
        <v>1</v>
      </c>
      <c r="E394" s="97">
        <v>0.73</v>
      </c>
      <c r="F394" s="97"/>
      <c r="G394" s="97">
        <v>0.73</v>
      </c>
      <c r="H394" s="97"/>
      <c r="I394" s="97">
        <v>0.73</v>
      </c>
      <c r="J394" s="97"/>
      <c r="K394" s="307" t="s">
        <v>29</v>
      </c>
      <c r="L394" s="645"/>
      <c r="M394" s="646"/>
    </row>
    <row r="395" spans="1:16" s="40" customFormat="1" ht="12.75">
      <c r="A395" s="56"/>
      <c r="B395" s="105"/>
      <c r="C395" s="287" t="s">
        <v>2</v>
      </c>
      <c r="D395" s="114" t="s">
        <v>3</v>
      </c>
      <c r="E395" s="106">
        <v>2.77</v>
      </c>
      <c r="F395" s="106"/>
      <c r="G395" s="106">
        <v>2.77</v>
      </c>
      <c r="H395" s="106"/>
      <c r="I395" s="106">
        <v>2.77</v>
      </c>
      <c r="J395" s="106"/>
      <c r="K395" s="307" t="s">
        <v>29</v>
      </c>
      <c r="L395" s="645"/>
      <c r="M395" s="646"/>
      <c r="N395" s="58"/>
      <c r="O395" s="58"/>
      <c r="P395" s="58"/>
    </row>
    <row r="396" spans="1:16" s="40" customFormat="1" ht="12.75">
      <c r="A396" s="56"/>
      <c r="B396" s="105"/>
      <c r="C396" s="287" t="s">
        <v>9</v>
      </c>
      <c r="D396" s="114" t="s">
        <v>10</v>
      </c>
      <c r="E396" s="106">
        <v>0.63</v>
      </c>
      <c r="F396" s="106"/>
      <c r="G396" s="106">
        <v>0.63</v>
      </c>
      <c r="H396" s="106"/>
      <c r="I396" s="106">
        <v>0.63</v>
      </c>
      <c r="J396" s="106"/>
      <c r="K396" s="307" t="s">
        <v>29</v>
      </c>
      <c r="L396" s="645"/>
      <c r="M396" s="646"/>
      <c r="N396" s="58"/>
      <c r="O396" s="58"/>
      <c r="P396" s="58"/>
    </row>
    <row r="397" spans="1:16" s="40" customFormat="1" ht="12.75">
      <c r="A397" s="56"/>
      <c r="B397" s="105"/>
      <c r="C397" s="287" t="s">
        <v>11</v>
      </c>
      <c r="D397" s="114" t="s">
        <v>12</v>
      </c>
      <c r="E397" s="106">
        <v>3.87</v>
      </c>
      <c r="F397" s="106"/>
      <c r="G397" s="106">
        <v>3.87</v>
      </c>
      <c r="H397" s="106"/>
      <c r="I397" s="106">
        <v>3.87</v>
      </c>
      <c r="J397" s="106"/>
      <c r="K397" s="307" t="s">
        <v>29</v>
      </c>
      <c r="L397" s="645"/>
      <c r="M397" s="646"/>
      <c r="N397" s="58"/>
      <c r="O397" s="58"/>
      <c r="P397" s="58"/>
    </row>
    <row r="398" spans="1:16" s="40" customFormat="1" ht="12.75">
      <c r="A398" s="56"/>
      <c r="B398" s="105"/>
      <c r="C398" s="287" t="s">
        <v>13</v>
      </c>
      <c r="D398" s="114" t="s">
        <v>14</v>
      </c>
      <c r="E398" s="106">
        <v>0.59</v>
      </c>
      <c r="F398" s="106"/>
      <c r="G398" s="106">
        <v>0.59</v>
      </c>
      <c r="H398" s="106"/>
      <c r="I398" s="106">
        <v>0.59</v>
      </c>
      <c r="J398" s="106"/>
      <c r="K398" s="307" t="s">
        <v>29</v>
      </c>
      <c r="L398" s="645"/>
      <c r="M398" s="646"/>
      <c r="N398" s="58"/>
      <c r="O398" s="58"/>
      <c r="P398" s="58"/>
    </row>
    <row r="399" spans="1:13" s="40" customFormat="1" ht="12.75">
      <c r="A399" s="56"/>
      <c r="B399" s="105"/>
      <c r="C399" s="287" t="s">
        <v>411</v>
      </c>
      <c r="D399" s="114" t="s">
        <v>15</v>
      </c>
      <c r="E399" s="106">
        <v>0.5</v>
      </c>
      <c r="F399" s="106"/>
      <c r="G399" s="106">
        <v>0.5</v>
      </c>
      <c r="H399" s="106"/>
      <c r="I399" s="106">
        <v>0.5</v>
      </c>
      <c r="J399" s="106"/>
      <c r="K399" s="307" t="s">
        <v>29</v>
      </c>
      <c r="L399" s="645"/>
      <c r="M399" s="646"/>
    </row>
    <row r="400" spans="2:13" s="40" customFormat="1" ht="12.75">
      <c r="B400" s="105"/>
      <c r="C400" s="287" t="s">
        <v>16</v>
      </c>
      <c r="D400" s="114" t="s">
        <v>17</v>
      </c>
      <c r="E400" s="106">
        <v>0.3</v>
      </c>
      <c r="F400" s="106"/>
      <c r="G400" s="106">
        <v>0.3</v>
      </c>
      <c r="H400" s="106"/>
      <c r="I400" s="106">
        <v>0.3</v>
      </c>
      <c r="J400" s="106"/>
      <c r="K400" s="307" t="s">
        <v>29</v>
      </c>
      <c r="L400" s="645"/>
      <c r="M400" s="646"/>
    </row>
    <row r="401" spans="2:13" s="40" customFormat="1" ht="13.5" thickBot="1">
      <c r="B401" s="105"/>
      <c r="C401" s="287" t="s">
        <v>18</v>
      </c>
      <c r="D401" s="114" t="s">
        <v>19</v>
      </c>
      <c r="E401" s="106">
        <v>1.08</v>
      </c>
      <c r="F401" s="106"/>
      <c r="G401" s="106">
        <v>1.08</v>
      </c>
      <c r="H401" s="106"/>
      <c r="I401" s="106">
        <v>1.08</v>
      </c>
      <c r="J401" s="106"/>
      <c r="K401" s="307" t="s">
        <v>29</v>
      </c>
      <c r="L401" s="647"/>
      <c r="M401" s="648"/>
    </row>
  </sheetData>
  <sheetProtection/>
  <mergeCells count="13">
    <mergeCell ref="A239:C239"/>
    <mergeCell ref="A2:B2"/>
    <mergeCell ref="E2:F2"/>
    <mergeCell ref="A254:C254"/>
    <mergeCell ref="A287:C287"/>
    <mergeCell ref="A389:M389"/>
    <mergeCell ref="L391:M401"/>
    <mergeCell ref="L1:M1"/>
    <mergeCell ref="L2:M2"/>
    <mergeCell ref="I2:J2"/>
    <mergeCell ref="G2:H2"/>
    <mergeCell ref="A230:E230"/>
    <mergeCell ref="E1:K1"/>
  </mergeCells>
  <printOptions/>
  <pageMargins left="0.25" right="0.25" top="0.54625" bottom="0.5" header="0.3" footer="0.3"/>
  <pageSetup fitToHeight="0" fitToWidth="1" horizontalDpi="300" verticalDpi="300" orientation="landscape" scale="66" r:id="rId1"/>
  <headerFooter alignWithMargins="0">
    <oddHeader>&amp;C&amp;"Arial,Bold"&amp;12 2014 Colorectal and General Reimbursement Rates*  (Effective January 01, 2014)</oddHeader>
    <oddFooter>&amp;LCCPC#14-16-att1_CPEST-Reimbursement RateTables-2014-06-25&amp;RColorectal Cancer CY 2014 Medicare and Medicaid Rates-Page &amp;P</oddFooter>
  </headerFooter>
  <rowBreaks count="9" manualBreakCount="9">
    <brk id="112" max="255" man="1"/>
    <brk id="152" max="255" man="1"/>
    <brk id="189" max="255" man="1"/>
    <brk id="229" max="255" man="1"/>
    <brk id="253" max="255" man="1"/>
    <brk id="286" max="255" man="1"/>
    <brk id="322" max="255" man="1"/>
    <brk id="362" max="255" man="1"/>
    <brk id="383" max="12" man="1"/>
  </rowBreaks>
</worksheet>
</file>

<file path=xl/worksheets/sheet2.xml><?xml version="1.0" encoding="utf-8"?>
<worksheet xmlns="http://schemas.openxmlformats.org/spreadsheetml/2006/main" xmlns:r="http://schemas.openxmlformats.org/officeDocument/2006/relationships">
  <sheetPr>
    <pageSetUpPr fitToPage="1"/>
  </sheetPr>
  <dimension ref="B1:L414"/>
  <sheetViews>
    <sheetView view="pageLayout" workbookViewId="0" topLeftCell="A46">
      <selection activeCell="D61" sqref="D61"/>
    </sheetView>
  </sheetViews>
  <sheetFormatPr defaultColWidth="7.00390625" defaultRowHeight="12.75"/>
  <cols>
    <col min="1" max="1" width="1.8515625" style="40" customWidth="1"/>
    <col min="2" max="2" width="1.7109375" style="40" customWidth="1"/>
    <col min="3" max="3" width="48.28125" style="57" bestFit="1" customWidth="1"/>
    <col min="4" max="4" width="10.421875" style="110" customWidth="1"/>
    <col min="5" max="5" width="10.00390625" style="40" customWidth="1"/>
    <col min="6" max="6" width="10.7109375" style="40" customWidth="1"/>
    <col min="7" max="7" width="9.421875" style="40" customWidth="1"/>
    <col min="8" max="8" width="10.7109375" style="40" customWidth="1"/>
    <col min="9" max="9" width="9.7109375" style="40" customWidth="1"/>
    <col min="10" max="10" width="9.8515625" style="40" customWidth="1"/>
    <col min="11" max="11" width="10.7109375" style="283" bestFit="1" customWidth="1"/>
    <col min="12" max="12" width="9.7109375" style="283" customWidth="1"/>
    <col min="13" max="16384" width="7.00390625" style="40" customWidth="1"/>
  </cols>
  <sheetData>
    <row r="1" spans="2:12" ht="18.75" customHeight="1" thickBot="1">
      <c r="B1" s="664" t="s">
        <v>426</v>
      </c>
      <c r="C1" s="665"/>
      <c r="D1" s="136" t="s">
        <v>439</v>
      </c>
      <c r="E1" s="669" t="s">
        <v>169</v>
      </c>
      <c r="F1" s="667"/>
      <c r="G1" s="667"/>
      <c r="H1" s="667"/>
      <c r="I1" s="667"/>
      <c r="J1" s="667"/>
      <c r="K1" s="667" t="s">
        <v>85</v>
      </c>
      <c r="L1" s="668"/>
    </row>
    <row r="2" spans="2:12" ht="14.25" customHeight="1" thickBot="1">
      <c r="B2" s="661"/>
      <c r="C2" s="661"/>
      <c r="D2" s="9"/>
      <c r="E2" s="662" t="s">
        <v>402</v>
      </c>
      <c r="F2" s="663"/>
      <c r="G2" s="662" t="s">
        <v>403</v>
      </c>
      <c r="H2" s="663"/>
      <c r="I2" s="662" t="s">
        <v>404</v>
      </c>
      <c r="J2" s="666"/>
      <c r="K2" s="667" t="s">
        <v>417</v>
      </c>
      <c r="L2" s="668"/>
    </row>
    <row r="3" spans="2:12" ht="18.75" customHeight="1" thickBot="1">
      <c r="B3" s="19"/>
      <c r="C3" s="119"/>
      <c r="D3" s="9"/>
      <c r="E3" s="22" t="s">
        <v>170</v>
      </c>
      <c r="F3" s="22" t="s">
        <v>628</v>
      </c>
      <c r="G3" s="22" t="s">
        <v>170</v>
      </c>
      <c r="H3" s="22" t="s">
        <v>628</v>
      </c>
      <c r="I3" s="22" t="s">
        <v>170</v>
      </c>
      <c r="J3" s="404" t="s">
        <v>628</v>
      </c>
      <c r="K3" s="425" t="s">
        <v>642</v>
      </c>
      <c r="L3" s="281" t="s">
        <v>628</v>
      </c>
    </row>
    <row r="4" spans="3:12" ht="12.75">
      <c r="C4" s="52"/>
      <c r="D4" s="115"/>
      <c r="E4" s="58"/>
      <c r="F4" s="58"/>
      <c r="G4" s="58"/>
      <c r="H4" s="58"/>
      <c r="I4" s="58"/>
      <c r="J4" s="58"/>
      <c r="K4" s="282"/>
      <c r="L4" s="282"/>
    </row>
    <row r="5" spans="3:12" ht="29.25" customHeight="1">
      <c r="C5" s="52" t="s">
        <v>432</v>
      </c>
      <c r="D5" s="88">
        <v>40810</v>
      </c>
      <c r="E5" s="252" t="s">
        <v>636</v>
      </c>
      <c r="F5" s="252" t="s">
        <v>636</v>
      </c>
      <c r="G5" s="252" t="s">
        <v>636</v>
      </c>
      <c r="H5" s="252" t="s">
        <v>636</v>
      </c>
      <c r="I5" s="252" t="s">
        <v>636</v>
      </c>
      <c r="J5" s="252" t="s">
        <v>636</v>
      </c>
      <c r="K5" s="409">
        <v>90.57</v>
      </c>
      <c r="L5" s="409">
        <v>134.61</v>
      </c>
    </row>
    <row r="6" spans="3:12" ht="29.25" customHeight="1">
      <c r="C6" s="104" t="s">
        <v>433</v>
      </c>
      <c r="D6" s="111">
        <v>40812</v>
      </c>
      <c r="E6" s="252" t="s">
        <v>636</v>
      </c>
      <c r="F6" s="252" t="s">
        <v>636</v>
      </c>
      <c r="G6" s="252" t="s">
        <v>636</v>
      </c>
      <c r="H6" s="252" t="s">
        <v>636</v>
      </c>
      <c r="I6" s="252" t="s">
        <v>636</v>
      </c>
      <c r="J6" s="252" t="s">
        <v>636</v>
      </c>
      <c r="K6" s="410">
        <v>140.96</v>
      </c>
      <c r="L6" s="410">
        <v>189.49</v>
      </c>
    </row>
    <row r="7" spans="3:12" ht="27.75" customHeight="1">
      <c r="C7" s="104" t="s">
        <v>434</v>
      </c>
      <c r="D7" s="111">
        <v>40814</v>
      </c>
      <c r="E7" s="250" t="s">
        <v>636</v>
      </c>
      <c r="F7" s="250" t="s">
        <v>636</v>
      </c>
      <c r="G7" s="250" t="s">
        <v>636</v>
      </c>
      <c r="H7" s="250" t="s">
        <v>636</v>
      </c>
      <c r="I7" s="250" t="s">
        <v>636</v>
      </c>
      <c r="J7" s="252" t="s">
        <v>636</v>
      </c>
      <c r="K7" s="411">
        <v>218.78</v>
      </c>
      <c r="L7" s="411">
        <v>262.33</v>
      </c>
    </row>
    <row r="8" spans="3:12" ht="12.75">
      <c r="C8" s="10" t="s">
        <v>30</v>
      </c>
      <c r="D8" s="114">
        <v>41100</v>
      </c>
      <c r="E8" s="250" t="s">
        <v>636</v>
      </c>
      <c r="F8" s="250" t="s">
        <v>636</v>
      </c>
      <c r="G8" s="250" t="s">
        <v>636</v>
      </c>
      <c r="H8" s="250" t="s">
        <v>636</v>
      </c>
      <c r="I8" s="250" t="s">
        <v>636</v>
      </c>
      <c r="J8" s="252" t="s">
        <v>636</v>
      </c>
      <c r="K8" s="412">
        <v>80.22</v>
      </c>
      <c r="L8" s="412">
        <v>119.29</v>
      </c>
    </row>
    <row r="9" spans="3:12" ht="12.75">
      <c r="C9" s="10" t="s">
        <v>31</v>
      </c>
      <c r="D9" s="114">
        <v>41105</v>
      </c>
      <c r="E9" s="250" t="s">
        <v>636</v>
      </c>
      <c r="F9" s="250" t="s">
        <v>636</v>
      </c>
      <c r="G9" s="250" t="s">
        <v>636</v>
      </c>
      <c r="H9" s="250" t="s">
        <v>636</v>
      </c>
      <c r="I9" s="250" t="s">
        <v>636</v>
      </c>
      <c r="J9" s="252" t="s">
        <v>636</v>
      </c>
      <c r="K9" s="412">
        <v>80.16</v>
      </c>
      <c r="L9" s="412">
        <v>115.97</v>
      </c>
    </row>
    <row r="10" spans="3:12" ht="12.75">
      <c r="C10" s="10" t="s">
        <v>32</v>
      </c>
      <c r="D10" s="114">
        <v>41108</v>
      </c>
      <c r="E10" s="250" t="s">
        <v>636</v>
      </c>
      <c r="F10" s="250" t="s">
        <v>636</v>
      </c>
      <c r="G10" s="250" t="s">
        <v>636</v>
      </c>
      <c r="H10" s="250" t="s">
        <v>636</v>
      </c>
      <c r="I10" s="250" t="s">
        <v>636</v>
      </c>
      <c r="J10" s="252" t="s">
        <v>636</v>
      </c>
      <c r="K10" s="412">
        <v>64.95</v>
      </c>
      <c r="L10" s="412">
        <v>97.8</v>
      </c>
    </row>
    <row r="11" spans="3:12" ht="12.75">
      <c r="C11" s="101" t="s">
        <v>435</v>
      </c>
      <c r="D11" s="111">
        <v>41110</v>
      </c>
      <c r="E11" s="250" t="s">
        <v>636</v>
      </c>
      <c r="F11" s="250" t="s">
        <v>636</v>
      </c>
      <c r="G11" s="250" t="s">
        <v>636</v>
      </c>
      <c r="H11" s="250" t="s">
        <v>636</v>
      </c>
      <c r="I11" s="250" t="s">
        <v>636</v>
      </c>
      <c r="J11" s="252" t="s">
        <v>636</v>
      </c>
      <c r="K11" s="411">
        <v>94.3</v>
      </c>
      <c r="L11" s="411">
        <v>140.58</v>
      </c>
    </row>
    <row r="12" spans="3:12" ht="12.75">
      <c r="C12" s="101" t="s">
        <v>436</v>
      </c>
      <c r="D12" s="111">
        <v>41112</v>
      </c>
      <c r="E12" s="250" t="s">
        <v>636</v>
      </c>
      <c r="F12" s="250" t="s">
        <v>636</v>
      </c>
      <c r="G12" s="250" t="s">
        <v>636</v>
      </c>
      <c r="H12" s="250" t="s">
        <v>636</v>
      </c>
      <c r="I12" s="250" t="s">
        <v>636</v>
      </c>
      <c r="J12" s="252" t="s">
        <v>636</v>
      </c>
      <c r="K12" s="411">
        <v>180</v>
      </c>
      <c r="L12" s="411">
        <v>224.91</v>
      </c>
    </row>
    <row r="13" spans="3:12" ht="25.5">
      <c r="C13" s="101" t="s">
        <v>437</v>
      </c>
      <c r="D13" s="111">
        <v>41825</v>
      </c>
      <c r="E13" s="250" t="s">
        <v>636</v>
      </c>
      <c r="F13" s="250" t="s">
        <v>636</v>
      </c>
      <c r="G13" s="250" t="s">
        <v>636</v>
      </c>
      <c r="H13" s="250" t="s">
        <v>636</v>
      </c>
      <c r="I13" s="250" t="s">
        <v>636</v>
      </c>
      <c r="J13" s="252" t="s">
        <v>636</v>
      </c>
      <c r="K13" s="411">
        <v>97.01</v>
      </c>
      <c r="L13" s="411">
        <v>138.41</v>
      </c>
    </row>
    <row r="14" spans="3:12" ht="25.5">
      <c r="C14" s="101" t="s">
        <v>437</v>
      </c>
      <c r="D14" s="111">
        <v>41826</v>
      </c>
      <c r="E14" s="250" t="s">
        <v>636</v>
      </c>
      <c r="F14" s="250" t="s">
        <v>636</v>
      </c>
      <c r="G14" s="250" t="s">
        <v>636</v>
      </c>
      <c r="H14" s="250" t="s">
        <v>636</v>
      </c>
      <c r="I14" s="250" t="s">
        <v>636</v>
      </c>
      <c r="J14" s="252" t="s">
        <v>636</v>
      </c>
      <c r="K14" s="411">
        <v>142.13</v>
      </c>
      <c r="L14" s="411">
        <v>178.76</v>
      </c>
    </row>
    <row r="15" spans="3:12" ht="12.75">
      <c r="C15" s="101" t="s">
        <v>33</v>
      </c>
      <c r="D15" s="111">
        <v>42100</v>
      </c>
      <c r="E15" s="251" t="s">
        <v>636</v>
      </c>
      <c r="F15" s="251" t="s">
        <v>636</v>
      </c>
      <c r="G15" s="251" t="s">
        <v>636</v>
      </c>
      <c r="H15" s="251" t="s">
        <v>636</v>
      </c>
      <c r="I15" s="251" t="s">
        <v>636</v>
      </c>
      <c r="J15" s="252" t="s">
        <v>636</v>
      </c>
      <c r="K15" s="411">
        <v>78.79</v>
      </c>
      <c r="L15" s="411">
        <v>105.77</v>
      </c>
    </row>
    <row r="16" spans="3:12" ht="17.25" customHeight="1">
      <c r="C16" s="101" t="s">
        <v>438</v>
      </c>
      <c r="D16" s="111">
        <v>42104</v>
      </c>
      <c r="E16" s="251" t="s">
        <v>636</v>
      </c>
      <c r="F16" s="251" t="s">
        <v>636</v>
      </c>
      <c r="G16" s="251" t="s">
        <v>636</v>
      </c>
      <c r="H16" s="251" t="s">
        <v>636</v>
      </c>
      <c r="I16" s="251" t="s">
        <v>636</v>
      </c>
      <c r="J16" s="252" t="s">
        <v>636</v>
      </c>
      <c r="K16" s="411">
        <v>97.47</v>
      </c>
      <c r="L16" s="411">
        <v>136.78</v>
      </c>
    </row>
    <row r="17" spans="2:12" ht="13.5" thickBot="1">
      <c r="B17" s="132" t="s">
        <v>34</v>
      </c>
      <c r="C17" s="120"/>
      <c r="D17" s="83"/>
      <c r="E17" s="75"/>
      <c r="F17" s="75"/>
      <c r="G17" s="151"/>
      <c r="H17" s="151"/>
      <c r="I17" s="151"/>
      <c r="J17" s="151"/>
      <c r="K17" s="413"/>
      <c r="L17" s="413"/>
    </row>
    <row r="18" spans="3:12" ht="18" customHeight="1">
      <c r="C18" s="122" t="s">
        <v>35</v>
      </c>
      <c r="D18" s="123" t="s">
        <v>36</v>
      </c>
      <c r="E18" s="284" t="s">
        <v>644</v>
      </c>
      <c r="F18" s="284" t="s">
        <v>644</v>
      </c>
      <c r="G18" s="284" t="s">
        <v>644</v>
      </c>
      <c r="H18" s="284" t="s">
        <v>644</v>
      </c>
      <c r="I18" s="284" t="s">
        <v>644</v>
      </c>
      <c r="J18" s="284" t="s">
        <v>644</v>
      </c>
      <c r="K18" s="415">
        <v>29.08</v>
      </c>
      <c r="L18" s="415">
        <v>29.08</v>
      </c>
    </row>
    <row r="19" spans="2:12" ht="29.25" customHeight="1">
      <c r="B19" s="58"/>
      <c r="C19" s="101" t="s">
        <v>37</v>
      </c>
      <c r="D19" s="111" t="s">
        <v>38</v>
      </c>
      <c r="E19" s="426" t="s">
        <v>270</v>
      </c>
      <c r="F19" s="426" t="s">
        <v>444</v>
      </c>
      <c r="G19" s="426" t="s">
        <v>270</v>
      </c>
      <c r="H19" s="426" t="s">
        <v>444</v>
      </c>
      <c r="I19" s="426" t="s">
        <v>270</v>
      </c>
      <c r="J19" s="426" t="s">
        <v>444</v>
      </c>
      <c r="K19" s="411">
        <v>42</v>
      </c>
      <c r="L19" s="411">
        <v>42</v>
      </c>
    </row>
    <row r="20" spans="2:12" ht="27.75" customHeight="1">
      <c r="B20" s="58"/>
      <c r="C20" s="101" t="s">
        <v>39</v>
      </c>
      <c r="D20" s="111" t="s">
        <v>40</v>
      </c>
      <c r="E20" s="426" t="s">
        <v>270</v>
      </c>
      <c r="F20" s="426" t="s">
        <v>444</v>
      </c>
      <c r="G20" s="426" t="s">
        <v>270</v>
      </c>
      <c r="H20" s="426" t="s">
        <v>444</v>
      </c>
      <c r="I20" s="426" t="s">
        <v>270</v>
      </c>
      <c r="J20" s="426" t="s">
        <v>444</v>
      </c>
      <c r="K20" s="411">
        <v>43.2</v>
      </c>
      <c r="L20" s="411">
        <v>43.2</v>
      </c>
    </row>
    <row r="21" spans="2:12" ht="13.5" thickBot="1">
      <c r="B21" s="132" t="s">
        <v>41</v>
      </c>
      <c r="C21" s="120"/>
      <c r="D21" s="121"/>
      <c r="E21" s="128"/>
      <c r="F21" s="128"/>
      <c r="G21" s="128"/>
      <c r="H21" s="128"/>
      <c r="I21" s="128"/>
      <c r="J21" s="128"/>
      <c r="K21" s="416"/>
      <c r="L21" s="413"/>
    </row>
    <row r="22" spans="3:12" ht="12.75">
      <c r="C22" s="220" t="s">
        <v>42</v>
      </c>
      <c r="D22" s="123" t="s">
        <v>43</v>
      </c>
      <c r="E22" s="250" t="s">
        <v>636</v>
      </c>
      <c r="F22" s="250" t="s">
        <v>636</v>
      </c>
      <c r="G22" s="250" t="s">
        <v>636</v>
      </c>
      <c r="H22" s="250" t="s">
        <v>636</v>
      </c>
      <c r="I22" s="250" t="s">
        <v>636</v>
      </c>
      <c r="J22" s="250" t="s">
        <v>636</v>
      </c>
      <c r="K22" s="415">
        <v>84</v>
      </c>
      <c r="L22" s="415">
        <v>84</v>
      </c>
    </row>
    <row r="23" spans="3:12" ht="12.75">
      <c r="C23" s="93" t="s">
        <v>44</v>
      </c>
      <c r="D23" s="114" t="s">
        <v>45</v>
      </c>
      <c r="E23" s="250" t="s">
        <v>636</v>
      </c>
      <c r="F23" s="250" t="s">
        <v>636</v>
      </c>
      <c r="G23" s="250" t="s">
        <v>636</v>
      </c>
      <c r="H23" s="250" t="s">
        <v>636</v>
      </c>
      <c r="I23" s="250" t="s">
        <v>636</v>
      </c>
      <c r="J23" s="250" t="s">
        <v>636</v>
      </c>
      <c r="K23" s="417" t="s">
        <v>644</v>
      </c>
      <c r="L23" s="417" t="s">
        <v>644</v>
      </c>
    </row>
    <row r="24" spans="3:12" ht="12.75" customHeight="1">
      <c r="C24" s="221" t="s">
        <v>46</v>
      </c>
      <c r="D24" s="111" t="s">
        <v>47</v>
      </c>
      <c r="E24" s="251" t="s">
        <v>636</v>
      </c>
      <c r="F24" s="251" t="s">
        <v>636</v>
      </c>
      <c r="G24" s="251" t="s">
        <v>636</v>
      </c>
      <c r="H24" s="251" t="s">
        <v>636</v>
      </c>
      <c r="I24" s="251" t="s">
        <v>636</v>
      </c>
      <c r="J24" s="251" t="s">
        <v>636</v>
      </c>
      <c r="K24" s="411">
        <v>108</v>
      </c>
      <c r="L24" s="411">
        <v>108</v>
      </c>
    </row>
    <row r="25" spans="3:12" ht="15" customHeight="1">
      <c r="C25" s="221" t="s">
        <v>48</v>
      </c>
      <c r="D25" s="111" t="s">
        <v>49</v>
      </c>
      <c r="E25" s="251" t="s">
        <v>636</v>
      </c>
      <c r="F25" s="251" t="s">
        <v>636</v>
      </c>
      <c r="G25" s="251" t="s">
        <v>636</v>
      </c>
      <c r="H25" s="251" t="s">
        <v>636</v>
      </c>
      <c r="I25" s="251" t="s">
        <v>636</v>
      </c>
      <c r="J25" s="251" t="s">
        <v>636</v>
      </c>
      <c r="K25" s="418" t="s">
        <v>644</v>
      </c>
      <c r="L25" s="418" t="s">
        <v>644</v>
      </c>
    </row>
    <row r="26" spans="2:12" ht="13.5" thickBot="1">
      <c r="B26" s="132" t="s">
        <v>50</v>
      </c>
      <c r="C26" s="120"/>
      <c r="D26" s="121"/>
      <c r="E26" s="103"/>
      <c r="F26" s="103"/>
      <c r="G26" s="103"/>
      <c r="H26" s="103"/>
      <c r="I26" s="103"/>
      <c r="J26" s="103"/>
      <c r="K26" s="416"/>
      <c r="L26" s="416"/>
    </row>
    <row r="27" spans="3:12" ht="12.75">
      <c r="C27" s="44" t="s">
        <v>440</v>
      </c>
      <c r="D27" s="88" t="s">
        <v>51</v>
      </c>
      <c r="E27" s="250" t="s">
        <v>636</v>
      </c>
      <c r="F27" s="250" t="s">
        <v>636</v>
      </c>
      <c r="G27" s="250" t="s">
        <v>636</v>
      </c>
      <c r="H27" s="250" t="s">
        <v>636</v>
      </c>
      <c r="I27" s="250" t="s">
        <v>636</v>
      </c>
      <c r="J27" s="250" t="s">
        <v>636</v>
      </c>
      <c r="K27" s="410">
        <v>97</v>
      </c>
      <c r="L27" s="410">
        <v>97</v>
      </c>
    </row>
    <row r="28" spans="3:12" ht="12.75">
      <c r="C28" s="101" t="s">
        <v>440</v>
      </c>
      <c r="D28" s="111" t="s">
        <v>52</v>
      </c>
      <c r="E28" s="250" t="s">
        <v>636</v>
      </c>
      <c r="F28" s="250" t="s">
        <v>636</v>
      </c>
      <c r="G28" s="250" t="s">
        <v>636</v>
      </c>
      <c r="H28" s="250" t="s">
        <v>636</v>
      </c>
      <c r="I28" s="250" t="s">
        <v>636</v>
      </c>
      <c r="J28" s="250" t="s">
        <v>636</v>
      </c>
      <c r="K28" s="411">
        <v>125</v>
      </c>
      <c r="L28" s="411">
        <v>125</v>
      </c>
    </row>
    <row r="29" spans="3:12" ht="12.75">
      <c r="C29" s="101" t="s">
        <v>441</v>
      </c>
      <c r="D29" s="111" t="s">
        <v>53</v>
      </c>
      <c r="E29" s="250" t="s">
        <v>636</v>
      </c>
      <c r="F29" s="250" t="s">
        <v>636</v>
      </c>
      <c r="G29" s="250" t="s">
        <v>636</v>
      </c>
      <c r="H29" s="250" t="s">
        <v>636</v>
      </c>
      <c r="I29" s="250" t="s">
        <v>636</v>
      </c>
      <c r="J29" s="250" t="s">
        <v>636</v>
      </c>
      <c r="K29" s="411">
        <v>95</v>
      </c>
      <c r="L29" s="411">
        <v>95</v>
      </c>
    </row>
    <row r="30" spans="3:12" ht="12.75">
      <c r="C30" s="101" t="s">
        <v>441</v>
      </c>
      <c r="D30" s="111" t="s">
        <v>54</v>
      </c>
      <c r="E30" s="251" t="s">
        <v>636</v>
      </c>
      <c r="F30" s="251" t="s">
        <v>636</v>
      </c>
      <c r="G30" s="251" t="s">
        <v>636</v>
      </c>
      <c r="H30" s="251" t="s">
        <v>636</v>
      </c>
      <c r="I30" s="251" t="s">
        <v>636</v>
      </c>
      <c r="J30" s="251" t="s">
        <v>636</v>
      </c>
      <c r="K30" s="411">
        <v>125</v>
      </c>
      <c r="L30" s="411">
        <v>125</v>
      </c>
    </row>
    <row r="31" spans="3:12" ht="12.75">
      <c r="C31" s="101" t="s">
        <v>442</v>
      </c>
      <c r="D31" s="111" t="s">
        <v>55</v>
      </c>
      <c r="E31" s="251" t="s">
        <v>636</v>
      </c>
      <c r="F31" s="251" t="s">
        <v>636</v>
      </c>
      <c r="G31" s="251" t="s">
        <v>636</v>
      </c>
      <c r="H31" s="251" t="s">
        <v>636</v>
      </c>
      <c r="I31" s="251" t="s">
        <v>636</v>
      </c>
      <c r="J31" s="251" t="s">
        <v>636</v>
      </c>
      <c r="K31" s="411" t="s">
        <v>644</v>
      </c>
      <c r="L31" s="411" t="s">
        <v>644</v>
      </c>
    </row>
    <row r="32" spans="2:12" ht="18.75" customHeight="1" thickBot="1">
      <c r="B32" s="132" t="s">
        <v>56</v>
      </c>
      <c r="C32" s="125"/>
      <c r="D32" s="32"/>
      <c r="E32" s="31"/>
      <c r="F32" s="31"/>
      <c r="G32" s="31"/>
      <c r="H32" s="31"/>
      <c r="I32" s="31"/>
      <c r="J32" s="31"/>
      <c r="K32" s="419"/>
      <c r="L32" s="419"/>
    </row>
    <row r="33" spans="2:12" ht="21.75" customHeight="1">
      <c r="B33" s="56"/>
      <c r="C33" s="122" t="s">
        <v>57</v>
      </c>
      <c r="D33" s="123" t="s">
        <v>58</v>
      </c>
      <c r="E33" s="427" t="s">
        <v>636</v>
      </c>
      <c r="F33" s="427" t="s">
        <v>636</v>
      </c>
      <c r="G33" s="427" t="s">
        <v>636</v>
      </c>
      <c r="H33" s="427" t="s">
        <v>636</v>
      </c>
      <c r="I33" s="427" t="s">
        <v>636</v>
      </c>
      <c r="J33" s="427" t="s">
        <v>636</v>
      </c>
      <c r="K33" s="420">
        <v>51.5</v>
      </c>
      <c r="L33" s="420">
        <v>51.5</v>
      </c>
    </row>
    <row r="34" spans="2:12" ht="28.5" customHeight="1">
      <c r="B34" s="56"/>
      <c r="C34" s="11" t="s">
        <v>59</v>
      </c>
      <c r="D34" s="114" t="s">
        <v>60</v>
      </c>
      <c r="E34" s="250" t="s">
        <v>636</v>
      </c>
      <c r="F34" s="250" t="s">
        <v>636</v>
      </c>
      <c r="G34" s="250" t="s">
        <v>636</v>
      </c>
      <c r="H34" s="250" t="s">
        <v>636</v>
      </c>
      <c r="I34" s="250" t="s">
        <v>636</v>
      </c>
      <c r="J34" s="250" t="s">
        <v>636</v>
      </c>
      <c r="K34" s="421">
        <v>43.2</v>
      </c>
      <c r="L34" s="421">
        <v>43.2</v>
      </c>
    </row>
    <row r="35" spans="3:12" ht="15.75" customHeight="1">
      <c r="C35" s="11" t="s">
        <v>61</v>
      </c>
      <c r="D35" s="114" t="s">
        <v>62</v>
      </c>
      <c r="E35" s="251" t="s">
        <v>636</v>
      </c>
      <c r="F35" s="251" t="s">
        <v>636</v>
      </c>
      <c r="G35" s="251" t="s">
        <v>636</v>
      </c>
      <c r="H35" s="251" t="s">
        <v>636</v>
      </c>
      <c r="I35" s="251" t="s">
        <v>636</v>
      </c>
      <c r="J35" s="251" t="s">
        <v>636</v>
      </c>
      <c r="K35" s="411">
        <v>85</v>
      </c>
      <c r="L35" s="411">
        <v>85</v>
      </c>
    </row>
    <row r="36" spans="3:12" ht="16.5" customHeight="1">
      <c r="C36" s="101" t="s">
        <v>63</v>
      </c>
      <c r="D36" s="111" t="s">
        <v>64</v>
      </c>
      <c r="E36" s="251" t="s">
        <v>636</v>
      </c>
      <c r="F36" s="251" t="s">
        <v>636</v>
      </c>
      <c r="G36" s="251" t="s">
        <v>636</v>
      </c>
      <c r="H36" s="251" t="s">
        <v>636</v>
      </c>
      <c r="I36" s="251" t="s">
        <v>636</v>
      </c>
      <c r="J36" s="251" t="s">
        <v>636</v>
      </c>
      <c r="K36" s="411">
        <v>75</v>
      </c>
      <c r="L36" s="411">
        <v>75</v>
      </c>
    </row>
    <row r="37" spans="2:12" ht="15.75" customHeight="1" thickBot="1">
      <c r="B37" s="132" t="s">
        <v>65</v>
      </c>
      <c r="C37" s="125"/>
      <c r="D37" s="32"/>
      <c r="E37" s="107"/>
      <c r="F37" s="127"/>
      <c r="G37" s="127"/>
      <c r="H37" s="127"/>
      <c r="I37" s="127"/>
      <c r="J37" s="127"/>
      <c r="K37" s="422"/>
      <c r="L37" s="423"/>
    </row>
    <row r="38" spans="3:12" ht="21.75" customHeight="1">
      <c r="C38" s="122" t="s">
        <v>155</v>
      </c>
      <c r="D38" s="428" t="s">
        <v>66</v>
      </c>
      <c r="E38" s="427" t="s">
        <v>636</v>
      </c>
      <c r="F38" s="427" t="s">
        <v>636</v>
      </c>
      <c r="G38" s="427" t="s">
        <v>636</v>
      </c>
      <c r="H38" s="427" t="s">
        <v>636</v>
      </c>
      <c r="I38" s="427" t="s">
        <v>636</v>
      </c>
      <c r="J38" s="427" t="s">
        <v>636</v>
      </c>
      <c r="K38" s="420">
        <v>76</v>
      </c>
      <c r="L38" s="420">
        <v>76</v>
      </c>
    </row>
    <row r="39" spans="3:12" ht="12.75">
      <c r="C39" s="10" t="s">
        <v>156</v>
      </c>
      <c r="D39" s="118" t="s">
        <v>67</v>
      </c>
      <c r="E39" s="250" t="s">
        <v>636</v>
      </c>
      <c r="F39" s="250" t="s">
        <v>636</v>
      </c>
      <c r="G39" s="250" t="s">
        <v>636</v>
      </c>
      <c r="H39" s="250" t="s">
        <v>636</v>
      </c>
      <c r="I39" s="250" t="s">
        <v>636</v>
      </c>
      <c r="J39" s="250" t="s">
        <v>636</v>
      </c>
      <c r="K39" s="421">
        <v>36</v>
      </c>
      <c r="L39" s="421">
        <v>36</v>
      </c>
    </row>
    <row r="40" spans="3:12" ht="12.75">
      <c r="C40" s="11" t="s">
        <v>158</v>
      </c>
      <c r="D40" s="118" t="s">
        <v>157</v>
      </c>
      <c r="E40" s="250" t="s">
        <v>636</v>
      </c>
      <c r="F40" s="250" t="s">
        <v>636</v>
      </c>
      <c r="G40" s="250" t="s">
        <v>636</v>
      </c>
      <c r="H40" s="250" t="s">
        <v>636</v>
      </c>
      <c r="I40" s="250" t="s">
        <v>636</v>
      </c>
      <c r="J40" s="250" t="s">
        <v>636</v>
      </c>
      <c r="K40" s="424">
        <v>18</v>
      </c>
      <c r="L40" s="424">
        <v>18</v>
      </c>
    </row>
    <row r="41" spans="3:12" ht="15" customHeight="1">
      <c r="C41" s="11" t="s">
        <v>68</v>
      </c>
      <c r="D41" s="114" t="s">
        <v>69</v>
      </c>
      <c r="E41" s="250" t="s">
        <v>636</v>
      </c>
      <c r="F41" s="250" t="s">
        <v>636</v>
      </c>
      <c r="G41" s="250" t="s">
        <v>636</v>
      </c>
      <c r="H41" s="250" t="s">
        <v>636</v>
      </c>
      <c r="I41" s="250" t="s">
        <v>636</v>
      </c>
      <c r="J41" s="250" t="s">
        <v>636</v>
      </c>
      <c r="K41" s="424">
        <v>44</v>
      </c>
      <c r="L41" s="424">
        <v>44</v>
      </c>
    </row>
    <row r="42" spans="3:12" ht="27.75" customHeight="1">
      <c r="C42" s="11" t="s">
        <v>70</v>
      </c>
      <c r="D42" s="118" t="s">
        <v>71</v>
      </c>
      <c r="E42" s="250" t="s">
        <v>636</v>
      </c>
      <c r="F42" s="250" t="s">
        <v>636</v>
      </c>
      <c r="G42" s="250" t="s">
        <v>636</v>
      </c>
      <c r="H42" s="250" t="s">
        <v>636</v>
      </c>
      <c r="I42" s="250" t="s">
        <v>636</v>
      </c>
      <c r="J42" s="250" t="s">
        <v>636</v>
      </c>
      <c r="K42" s="424">
        <v>33</v>
      </c>
      <c r="L42" s="424">
        <v>33</v>
      </c>
    </row>
    <row r="43" spans="3:12" ht="12.75">
      <c r="C43" s="45" t="s">
        <v>160</v>
      </c>
      <c r="D43" s="118" t="s">
        <v>159</v>
      </c>
      <c r="E43" s="250" t="s">
        <v>636</v>
      </c>
      <c r="F43" s="250" t="s">
        <v>636</v>
      </c>
      <c r="G43" s="250" t="s">
        <v>636</v>
      </c>
      <c r="H43" s="250" t="s">
        <v>636</v>
      </c>
      <c r="I43" s="250" t="s">
        <v>636</v>
      </c>
      <c r="J43" s="250" t="s">
        <v>636</v>
      </c>
      <c r="K43" s="424">
        <v>186.91</v>
      </c>
      <c r="L43" s="424">
        <v>186.91</v>
      </c>
    </row>
    <row r="44" spans="3:12" ht="24">
      <c r="C44" s="93" t="s">
        <v>72</v>
      </c>
      <c r="D44" s="114">
        <v>70450</v>
      </c>
      <c r="E44" s="250" t="s">
        <v>636</v>
      </c>
      <c r="F44" s="250" t="s">
        <v>636</v>
      </c>
      <c r="G44" s="250" t="s">
        <v>636</v>
      </c>
      <c r="H44" s="250" t="s">
        <v>636</v>
      </c>
      <c r="I44" s="250" t="s">
        <v>636</v>
      </c>
      <c r="J44" s="250" t="s">
        <v>636</v>
      </c>
      <c r="K44" s="412">
        <v>177</v>
      </c>
      <c r="L44" s="412">
        <v>177</v>
      </c>
    </row>
    <row r="45" spans="3:12" ht="12.75">
      <c r="C45" s="11" t="s">
        <v>299</v>
      </c>
      <c r="D45" s="114" t="s">
        <v>73</v>
      </c>
      <c r="E45" s="250" t="s">
        <v>636</v>
      </c>
      <c r="F45" s="250" t="s">
        <v>636</v>
      </c>
      <c r="G45" s="250" t="s">
        <v>636</v>
      </c>
      <c r="H45" s="250" t="s">
        <v>636</v>
      </c>
      <c r="I45" s="250" t="s">
        <v>636</v>
      </c>
      <c r="J45" s="250" t="s">
        <v>636</v>
      </c>
      <c r="K45" s="412">
        <v>30.9</v>
      </c>
      <c r="L45" s="412">
        <v>30.9</v>
      </c>
    </row>
    <row r="46" spans="3:12" ht="16.5" customHeight="1">
      <c r="C46" s="11" t="s">
        <v>301</v>
      </c>
      <c r="D46" s="111" t="s">
        <v>74</v>
      </c>
      <c r="E46" s="250" t="s">
        <v>636</v>
      </c>
      <c r="F46" s="250" t="s">
        <v>636</v>
      </c>
      <c r="G46" s="250" t="s">
        <v>636</v>
      </c>
      <c r="H46" s="250" t="s">
        <v>636</v>
      </c>
      <c r="I46" s="250" t="s">
        <v>636</v>
      </c>
      <c r="J46" s="250" t="s">
        <v>636</v>
      </c>
      <c r="K46" s="411">
        <v>146.1</v>
      </c>
      <c r="L46" s="411">
        <v>146.1</v>
      </c>
    </row>
    <row r="47" spans="2:12" ht="28.5" customHeight="1">
      <c r="B47" s="150"/>
      <c r="C47" s="45" t="s">
        <v>75</v>
      </c>
      <c r="D47" s="114">
        <v>70486</v>
      </c>
      <c r="E47" s="250" t="s">
        <v>636</v>
      </c>
      <c r="F47" s="250" t="s">
        <v>636</v>
      </c>
      <c r="G47" s="250" t="s">
        <v>636</v>
      </c>
      <c r="H47" s="250" t="s">
        <v>636</v>
      </c>
      <c r="I47" s="250" t="s">
        <v>636</v>
      </c>
      <c r="J47" s="250" t="s">
        <v>636</v>
      </c>
      <c r="K47" s="412">
        <v>190.63</v>
      </c>
      <c r="L47" s="412">
        <v>190.63</v>
      </c>
    </row>
    <row r="48" spans="3:12" ht="12.75">
      <c r="C48" s="11" t="s">
        <v>299</v>
      </c>
      <c r="D48" s="114" t="s">
        <v>76</v>
      </c>
      <c r="E48" s="250" t="s">
        <v>636</v>
      </c>
      <c r="F48" s="250" t="s">
        <v>636</v>
      </c>
      <c r="G48" s="250" t="s">
        <v>636</v>
      </c>
      <c r="H48" s="250" t="s">
        <v>636</v>
      </c>
      <c r="I48" s="250" t="s">
        <v>636</v>
      </c>
      <c r="J48" s="250" t="s">
        <v>636</v>
      </c>
      <c r="K48" s="411">
        <v>40.91</v>
      </c>
      <c r="L48" s="411">
        <v>40.91</v>
      </c>
    </row>
    <row r="49" spans="2:12" ht="12.75">
      <c r="B49" s="150" t="s">
        <v>425</v>
      </c>
      <c r="C49" s="101" t="s">
        <v>443</v>
      </c>
      <c r="D49" s="111" t="s">
        <v>77</v>
      </c>
      <c r="E49" s="250" t="s">
        <v>636</v>
      </c>
      <c r="F49" s="250" t="s">
        <v>636</v>
      </c>
      <c r="G49" s="250" t="s">
        <v>636</v>
      </c>
      <c r="H49" s="250" t="s">
        <v>636</v>
      </c>
      <c r="I49" s="250" t="s">
        <v>636</v>
      </c>
      <c r="J49" s="250" t="s">
        <v>636</v>
      </c>
      <c r="K49" s="411">
        <v>149.72</v>
      </c>
      <c r="L49" s="411">
        <v>149.72</v>
      </c>
    </row>
    <row r="50" spans="3:12" ht="24">
      <c r="C50" s="223" t="s">
        <v>78</v>
      </c>
      <c r="D50" s="113">
        <v>70490</v>
      </c>
      <c r="E50" s="250" t="s">
        <v>636</v>
      </c>
      <c r="F50" s="250" t="s">
        <v>636</v>
      </c>
      <c r="G50" s="250" t="s">
        <v>636</v>
      </c>
      <c r="H50" s="250" t="s">
        <v>636</v>
      </c>
      <c r="I50" s="250" t="s">
        <v>636</v>
      </c>
      <c r="J50" s="250" t="s">
        <v>636</v>
      </c>
      <c r="K50" s="414">
        <v>196.06</v>
      </c>
      <c r="L50" s="414">
        <v>196.06</v>
      </c>
    </row>
    <row r="51" spans="3:12" ht="12.75">
      <c r="C51" s="11" t="s">
        <v>229</v>
      </c>
      <c r="D51" s="113" t="s">
        <v>79</v>
      </c>
      <c r="E51" s="250" t="s">
        <v>636</v>
      </c>
      <c r="F51" s="250" t="s">
        <v>636</v>
      </c>
      <c r="G51" s="250" t="s">
        <v>636</v>
      </c>
      <c r="H51" s="250" t="s">
        <v>636</v>
      </c>
      <c r="I51" s="250" t="s">
        <v>636</v>
      </c>
      <c r="J51" s="250" t="s">
        <v>636</v>
      </c>
      <c r="K51" s="414">
        <v>46.64</v>
      </c>
      <c r="L51" s="414">
        <v>46.64</v>
      </c>
    </row>
    <row r="52" spans="3:12" ht="15" customHeight="1">
      <c r="C52" s="11" t="s">
        <v>231</v>
      </c>
      <c r="D52" s="113" t="s">
        <v>80</v>
      </c>
      <c r="E52" s="250" t="s">
        <v>636</v>
      </c>
      <c r="F52" s="250" t="s">
        <v>636</v>
      </c>
      <c r="G52" s="250" t="s">
        <v>636</v>
      </c>
      <c r="H52" s="250" t="s">
        <v>636</v>
      </c>
      <c r="I52" s="250" t="s">
        <v>636</v>
      </c>
      <c r="J52" s="250" t="s">
        <v>636</v>
      </c>
      <c r="K52" s="414">
        <v>149.42</v>
      </c>
      <c r="L52" s="414">
        <v>149.42</v>
      </c>
    </row>
    <row r="53" spans="2:12" ht="28.5" customHeight="1">
      <c r="B53" s="150"/>
      <c r="C53" s="11" t="s">
        <v>81</v>
      </c>
      <c r="D53" s="114">
        <v>70540</v>
      </c>
      <c r="E53" s="250" t="s">
        <v>636</v>
      </c>
      <c r="F53" s="250" t="s">
        <v>636</v>
      </c>
      <c r="G53" s="250" t="s">
        <v>636</v>
      </c>
      <c r="H53" s="250" t="s">
        <v>636</v>
      </c>
      <c r="I53" s="250" t="s">
        <v>636</v>
      </c>
      <c r="J53" s="250" t="s">
        <v>636</v>
      </c>
      <c r="K53" s="412">
        <v>316.79</v>
      </c>
      <c r="L53" s="412">
        <v>316.79</v>
      </c>
    </row>
    <row r="54" spans="3:12" ht="12.75">
      <c r="C54" s="11" t="s">
        <v>229</v>
      </c>
      <c r="D54" s="114" t="s">
        <v>82</v>
      </c>
      <c r="E54" s="250" t="s">
        <v>636</v>
      </c>
      <c r="F54" s="250" t="s">
        <v>636</v>
      </c>
      <c r="G54" s="250" t="s">
        <v>636</v>
      </c>
      <c r="H54" s="250" t="s">
        <v>636</v>
      </c>
      <c r="I54" s="250" t="s">
        <v>636</v>
      </c>
      <c r="J54" s="250" t="s">
        <v>636</v>
      </c>
      <c r="K54" s="412">
        <v>48.63</v>
      </c>
      <c r="L54" s="412">
        <v>48.63</v>
      </c>
    </row>
    <row r="55" spans="2:12" ht="12.75">
      <c r="B55" s="150" t="s">
        <v>425</v>
      </c>
      <c r="C55" s="11" t="s">
        <v>231</v>
      </c>
      <c r="D55" s="114" t="s">
        <v>83</v>
      </c>
      <c r="E55" s="250" t="s">
        <v>636</v>
      </c>
      <c r="F55" s="250" t="s">
        <v>636</v>
      </c>
      <c r="G55" s="250" t="s">
        <v>636</v>
      </c>
      <c r="H55" s="250" t="s">
        <v>636</v>
      </c>
      <c r="I55" s="250" t="s">
        <v>636</v>
      </c>
      <c r="J55" s="250" t="s">
        <v>636</v>
      </c>
      <c r="K55" s="412">
        <v>268.16</v>
      </c>
      <c r="L55" s="412">
        <v>268.16</v>
      </c>
    </row>
    <row r="56" spans="3:12" ht="23.25" customHeight="1">
      <c r="C56" s="660"/>
      <c r="D56" s="660"/>
      <c r="E56" s="660"/>
      <c r="F56" s="660"/>
      <c r="G56" s="660"/>
      <c r="H56" s="660"/>
      <c r="I56" s="660"/>
      <c r="J56" s="660"/>
      <c r="K56" s="660"/>
      <c r="L56" s="660"/>
    </row>
    <row r="57" spans="7:10" ht="12.75">
      <c r="G57" s="91"/>
      <c r="H57" s="91"/>
      <c r="I57" s="91"/>
      <c r="J57" s="91"/>
    </row>
    <row r="58" spans="7:10" ht="12.75">
      <c r="G58" s="91"/>
      <c r="H58" s="91"/>
      <c r="I58" s="91"/>
      <c r="J58" s="91"/>
    </row>
    <row r="60" ht="12.75">
      <c r="C60" s="117"/>
    </row>
    <row r="61" ht="12.75">
      <c r="C61" s="117"/>
    </row>
    <row r="62" ht="12.75">
      <c r="C62" s="117"/>
    </row>
    <row r="63" ht="12.75">
      <c r="C63" s="117"/>
    </row>
    <row r="64" ht="12.75">
      <c r="C64" s="117"/>
    </row>
    <row r="65" ht="12.75">
      <c r="C65" s="117"/>
    </row>
    <row r="66" ht="12.75">
      <c r="C66" s="117"/>
    </row>
    <row r="67" ht="12.75">
      <c r="C67" s="117"/>
    </row>
    <row r="68" ht="12.75">
      <c r="C68" s="117"/>
    </row>
    <row r="69" ht="12.75">
      <c r="C69" s="117"/>
    </row>
    <row r="70" ht="12.75">
      <c r="C70" s="117"/>
    </row>
    <row r="71" ht="12.75">
      <c r="C71" s="117"/>
    </row>
    <row r="72" ht="12.75">
      <c r="C72" s="117"/>
    </row>
    <row r="73" ht="12.75">
      <c r="C73" s="117"/>
    </row>
    <row r="74" ht="12.75">
      <c r="C74" s="117"/>
    </row>
    <row r="75" ht="12.75">
      <c r="C75" s="117"/>
    </row>
    <row r="76" ht="12.75">
      <c r="C76" s="117"/>
    </row>
    <row r="77" ht="12.75">
      <c r="C77" s="117"/>
    </row>
    <row r="78" ht="12.75">
      <c r="C78" s="117"/>
    </row>
    <row r="79" ht="12.75">
      <c r="C79" s="117"/>
    </row>
    <row r="80" ht="12.75">
      <c r="C80" s="117"/>
    </row>
    <row r="81" ht="12.75">
      <c r="C81" s="117"/>
    </row>
    <row r="82" ht="12.75">
      <c r="C82" s="117"/>
    </row>
    <row r="83" ht="12.75">
      <c r="C83" s="117"/>
    </row>
    <row r="84" ht="12.75">
      <c r="C84" s="117"/>
    </row>
    <row r="85" ht="12.75">
      <c r="C85" s="117"/>
    </row>
    <row r="86" ht="12.75">
      <c r="C86" s="117"/>
    </row>
    <row r="87" ht="12.75">
      <c r="C87" s="117"/>
    </row>
    <row r="88" ht="12.75">
      <c r="C88" s="117"/>
    </row>
    <row r="89" ht="12.75">
      <c r="C89" s="117"/>
    </row>
    <row r="90" ht="12.75">
      <c r="C90" s="117"/>
    </row>
    <row r="91" ht="12.75">
      <c r="C91" s="117"/>
    </row>
    <row r="92" ht="12.75">
      <c r="C92" s="117"/>
    </row>
    <row r="93" ht="12.75">
      <c r="C93" s="117"/>
    </row>
    <row r="94" ht="12.75">
      <c r="C94" s="117"/>
    </row>
    <row r="95" ht="12.75">
      <c r="C95" s="117"/>
    </row>
    <row r="96" ht="12.75">
      <c r="C96" s="117"/>
    </row>
    <row r="97" ht="12.75">
      <c r="C97" s="117"/>
    </row>
    <row r="98" ht="12.75">
      <c r="C98" s="117"/>
    </row>
    <row r="99" ht="12.75">
      <c r="C99" s="117"/>
    </row>
    <row r="100" ht="12.75">
      <c r="C100" s="117"/>
    </row>
    <row r="101" ht="12.75">
      <c r="C101" s="117"/>
    </row>
    <row r="102" ht="12.75">
      <c r="C102" s="117"/>
    </row>
    <row r="103" ht="12.75">
      <c r="C103" s="117"/>
    </row>
    <row r="104" ht="12.75">
      <c r="C104" s="117"/>
    </row>
    <row r="105" ht="12.75">
      <c r="C105" s="117"/>
    </row>
    <row r="106" ht="12.75">
      <c r="C106" s="117"/>
    </row>
    <row r="107" ht="12.75">
      <c r="C107" s="117"/>
    </row>
    <row r="108" ht="12.75">
      <c r="C108" s="117"/>
    </row>
    <row r="109" ht="12.75">
      <c r="C109" s="117"/>
    </row>
    <row r="110" ht="12.75">
      <c r="C110" s="117"/>
    </row>
    <row r="111" ht="12.75">
      <c r="C111" s="117"/>
    </row>
    <row r="112" ht="12.75">
      <c r="C112" s="117"/>
    </row>
    <row r="113" ht="12.75">
      <c r="C113" s="117"/>
    </row>
    <row r="114" ht="12.75">
      <c r="C114" s="117"/>
    </row>
    <row r="115" ht="12.75">
      <c r="C115" s="117"/>
    </row>
    <row r="116" ht="12.75">
      <c r="C116" s="117"/>
    </row>
    <row r="117" ht="12.75">
      <c r="C117" s="117"/>
    </row>
    <row r="118" ht="12.75">
      <c r="C118" s="117"/>
    </row>
    <row r="119" ht="12.75">
      <c r="C119" s="117"/>
    </row>
    <row r="120" ht="12.75">
      <c r="C120" s="117"/>
    </row>
    <row r="121" ht="12.75">
      <c r="C121" s="117"/>
    </row>
    <row r="122" ht="12.75">
      <c r="C122" s="117"/>
    </row>
    <row r="123" ht="12.75">
      <c r="C123" s="117"/>
    </row>
    <row r="124" ht="12.75">
      <c r="C124" s="117"/>
    </row>
    <row r="125" ht="12.75">
      <c r="C125" s="117"/>
    </row>
    <row r="126" ht="12.75">
      <c r="C126" s="117"/>
    </row>
    <row r="127" ht="12.75">
      <c r="C127" s="117"/>
    </row>
    <row r="128" ht="12.75">
      <c r="C128" s="117"/>
    </row>
    <row r="129" ht="12.75">
      <c r="C129" s="117"/>
    </row>
    <row r="130" ht="12.75">
      <c r="C130" s="117"/>
    </row>
    <row r="131" ht="12.75">
      <c r="C131" s="117"/>
    </row>
    <row r="132" ht="12.75">
      <c r="C132" s="117"/>
    </row>
    <row r="133" ht="12.75">
      <c r="C133" s="117"/>
    </row>
    <row r="134" ht="12.75">
      <c r="C134" s="117"/>
    </row>
    <row r="135" ht="12.75">
      <c r="C135" s="117"/>
    </row>
    <row r="136" ht="12.75">
      <c r="C136" s="117"/>
    </row>
    <row r="137" ht="12.75">
      <c r="C137" s="117"/>
    </row>
    <row r="138" ht="12.75">
      <c r="C138" s="117"/>
    </row>
    <row r="139" ht="12.75">
      <c r="C139" s="117"/>
    </row>
    <row r="140" ht="12.75">
      <c r="C140" s="117"/>
    </row>
    <row r="141" ht="12.75">
      <c r="C141" s="117"/>
    </row>
    <row r="142" ht="12.75">
      <c r="C142" s="117"/>
    </row>
    <row r="143" ht="12.75">
      <c r="C143" s="117"/>
    </row>
    <row r="144" ht="12.75">
      <c r="C144" s="117"/>
    </row>
    <row r="145" ht="12.75">
      <c r="C145" s="117"/>
    </row>
    <row r="146" ht="12.75">
      <c r="C146" s="117"/>
    </row>
    <row r="147" ht="12.75">
      <c r="C147" s="117"/>
    </row>
    <row r="148" ht="12.75">
      <c r="C148" s="117"/>
    </row>
    <row r="149" ht="12.75">
      <c r="C149" s="117"/>
    </row>
    <row r="150" ht="12.75">
      <c r="C150" s="117"/>
    </row>
    <row r="151" ht="12.75">
      <c r="C151" s="117"/>
    </row>
    <row r="152" ht="12.75">
      <c r="C152" s="117"/>
    </row>
    <row r="153" ht="12.75">
      <c r="C153" s="117"/>
    </row>
    <row r="154" ht="12.75">
      <c r="C154" s="117"/>
    </row>
    <row r="155" ht="12.75">
      <c r="C155" s="117"/>
    </row>
    <row r="156" ht="12.75">
      <c r="C156" s="117"/>
    </row>
    <row r="157" ht="12.75">
      <c r="C157" s="117"/>
    </row>
    <row r="158" ht="12.75">
      <c r="C158" s="117"/>
    </row>
    <row r="159" ht="12.75">
      <c r="C159" s="117"/>
    </row>
    <row r="160" ht="12.75">
      <c r="C160" s="117"/>
    </row>
    <row r="161" ht="12.75">
      <c r="C161" s="117"/>
    </row>
    <row r="162" ht="12.75">
      <c r="C162" s="117"/>
    </row>
    <row r="163" ht="12.75">
      <c r="C163" s="117"/>
    </row>
    <row r="164" ht="12.75">
      <c r="C164" s="117"/>
    </row>
    <row r="165" ht="12.75">
      <c r="C165" s="117"/>
    </row>
    <row r="166" ht="12.75">
      <c r="C166" s="117"/>
    </row>
    <row r="167" ht="12.75">
      <c r="C167" s="117"/>
    </row>
    <row r="168" ht="12.75">
      <c r="C168" s="117"/>
    </row>
    <row r="169" ht="12.75">
      <c r="C169" s="117"/>
    </row>
    <row r="170" ht="12.75">
      <c r="C170" s="117"/>
    </row>
    <row r="171" ht="12.75">
      <c r="C171" s="117"/>
    </row>
    <row r="172" ht="12.75">
      <c r="C172" s="117"/>
    </row>
    <row r="173" ht="12.75">
      <c r="C173" s="117"/>
    </row>
    <row r="174" ht="12.75">
      <c r="C174" s="117"/>
    </row>
    <row r="175" ht="12.75">
      <c r="C175" s="117"/>
    </row>
    <row r="176" ht="12.75">
      <c r="C176" s="117"/>
    </row>
    <row r="177" ht="12.75">
      <c r="C177" s="117"/>
    </row>
    <row r="178" ht="12.75">
      <c r="C178" s="117"/>
    </row>
    <row r="179" ht="12.75">
      <c r="C179" s="117"/>
    </row>
    <row r="180" ht="12.75">
      <c r="C180" s="117"/>
    </row>
    <row r="181" ht="12.75">
      <c r="C181" s="117"/>
    </row>
    <row r="182" ht="12.75">
      <c r="C182" s="117"/>
    </row>
    <row r="183" ht="12.75">
      <c r="C183" s="117"/>
    </row>
    <row r="184" ht="12.75">
      <c r="C184" s="117"/>
    </row>
    <row r="185" ht="12.75">
      <c r="C185" s="117"/>
    </row>
    <row r="186" ht="12.75">
      <c r="C186" s="117"/>
    </row>
    <row r="187" ht="12.75">
      <c r="C187" s="117"/>
    </row>
    <row r="188" ht="12.75">
      <c r="C188" s="117"/>
    </row>
    <row r="189" ht="12.75">
      <c r="C189" s="117"/>
    </row>
    <row r="190" ht="12.75">
      <c r="C190" s="117"/>
    </row>
    <row r="191" ht="12.75">
      <c r="C191" s="117"/>
    </row>
    <row r="192" ht="12.75">
      <c r="C192" s="117"/>
    </row>
    <row r="193" ht="12.75">
      <c r="C193" s="117"/>
    </row>
    <row r="194" ht="12.75">
      <c r="C194" s="117"/>
    </row>
    <row r="195" ht="12.75">
      <c r="C195" s="117"/>
    </row>
    <row r="196" ht="12.75">
      <c r="C196" s="117"/>
    </row>
    <row r="197" ht="12.75">
      <c r="C197" s="117"/>
    </row>
    <row r="198" ht="12.75">
      <c r="C198" s="117"/>
    </row>
    <row r="199" ht="12.75">
      <c r="C199" s="117"/>
    </row>
    <row r="200" ht="12.75">
      <c r="C200" s="117"/>
    </row>
    <row r="201" ht="12.75">
      <c r="C201" s="117"/>
    </row>
    <row r="202" ht="12.75">
      <c r="C202" s="117"/>
    </row>
    <row r="203" ht="12.75">
      <c r="C203" s="117"/>
    </row>
    <row r="204" ht="12.75">
      <c r="C204" s="117"/>
    </row>
    <row r="205" ht="12.75">
      <c r="C205" s="117"/>
    </row>
    <row r="206" ht="12.75">
      <c r="C206" s="117"/>
    </row>
    <row r="207" ht="12.75">
      <c r="C207" s="117"/>
    </row>
    <row r="208" ht="12.75">
      <c r="C208" s="117"/>
    </row>
    <row r="209" ht="12.75">
      <c r="C209" s="117"/>
    </row>
    <row r="210" ht="12.75">
      <c r="C210" s="117"/>
    </row>
    <row r="211" ht="12.75">
      <c r="C211" s="117"/>
    </row>
    <row r="212" ht="12.75">
      <c r="C212" s="117"/>
    </row>
    <row r="213" ht="12.75">
      <c r="C213" s="117"/>
    </row>
    <row r="214" ht="12.75">
      <c r="C214" s="117"/>
    </row>
    <row r="215" ht="12.75">
      <c r="C215" s="117"/>
    </row>
    <row r="216" ht="12.75">
      <c r="C216" s="117"/>
    </row>
    <row r="217" ht="12.75">
      <c r="C217" s="117"/>
    </row>
    <row r="218" ht="12.75">
      <c r="C218" s="117"/>
    </row>
    <row r="219" ht="12.75">
      <c r="C219" s="117"/>
    </row>
    <row r="220" ht="12.75">
      <c r="C220" s="117"/>
    </row>
    <row r="221" ht="12.75">
      <c r="C221" s="117"/>
    </row>
    <row r="222" ht="12.75">
      <c r="C222" s="117"/>
    </row>
    <row r="223" ht="12.75">
      <c r="C223" s="117"/>
    </row>
    <row r="224" ht="12.75">
      <c r="C224" s="117"/>
    </row>
    <row r="225" ht="12.75">
      <c r="C225" s="117"/>
    </row>
    <row r="226" ht="12.75">
      <c r="C226" s="117"/>
    </row>
    <row r="227" ht="12.75">
      <c r="C227" s="117"/>
    </row>
    <row r="228" ht="12.75">
      <c r="C228" s="117"/>
    </row>
    <row r="229" ht="12.75">
      <c r="C229" s="117"/>
    </row>
    <row r="230" ht="12.75">
      <c r="C230" s="117"/>
    </row>
    <row r="231" ht="12.75">
      <c r="C231" s="117"/>
    </row>
    <row r="232" ht="12.75">
      <c r="C232" s="117"/>
    </row>
    <row r="233" ht="12.75">
      <c r="C233" s="117"/>
    </row>
    <row r="234" ht="12.75">
      <c r="C234" s="117"/>
    </row>
    <row r="235" ht="12.75">
      <c r="C235" s="117"/>
    </row>
    <row r="236" ht="12.75">
      <c r="C236" s="117"/>
    </row>
    <row r="237" ht="12.75">
      <c r="C237" s="117"/>
    </row>
    <row r="238" ht="12.75">
      <c r="C238" s="117"/>
    </row>
    <row r="239" ht="12.75">
      <c r="C239" s="117"/>
    </row>
    <row r="240" ht="12.75">
      <c r="C240" s="117"/>
    </row>
    <row r="241" ht="12.75">
      <c r="C241" s="117"/>
    </row>
    <row r="242" ht="12.75">
      <c r="C242" s="117"/>
    </row>
    <row r="243" ht="12.75">
      <c r="C243" s="117"/>
    </row>
    <row r="244" ht="12.75">
      <c r="C244" s="117"/>
    </row>
    <row r="245" ht="12.75">
      <c r="C245" s="117"/>
    </row>
    <row r="246" ht="12.75">
      <c r="C246" s="117"/>
    </row>
    <row r="247" ht="12.75">
      <c r="C247" s="117"/>
    </row>
    <row r="248" ht="12.75">
      <c r="C248" s="117"/>
    </row>
    <row r="249" ht="12.75">
      <c r="C249" s="117"/>
    </row>
    <row r="250" ht="12.75">
      <c r="C250" s="117"/>
    </row>
    <row r="251" ht="12.75">
      <c r="C251" s="117"/>
    </row>
    <row r="252" ht="12.75">
      <c r="C252" s="117"/>
    </row>
    <row r="253" ht="12.75">
      <c r="C253" s="117"/>
    </row>
    <row r="254" ht="12.75">
      <c r="C254" s="117"/>
    </row>
    <row r="255" ht="12.75">
      <c r="C255" s="117"/>
    </row>
    <row r="256" ht="12.75">
      <c r="C256" s="117"/>
    </row>
    <row r="257" ht="12.75">
      <c r="C257" s="117"/>
    </row>
    <row r="258" ht="12.75">
      <c r="C258" s="117"/>
    </row>
    <row r="259" ht="12.75">
      <c r="C259" s="117"/>
    </row>
    <row r="260" ht="12.75">
      <c r="C260" s="117"/>
    </row>
    <row r="261" ht="12.75">
      <c r="C261" s="117"/>
    </row>
    <row r="262" ht="12.75">
      <c r="C262" s="117"/>
    </row>
    <row r="263" ht="12.75">
      <c r="C263" s="117"/>
    </row>
    <row r="264" ht="12.75">
      <c r="C264" s="117"/>
    </row>
    <row r="265" ht="12.75">
      <c r="C265" s="117"/>
    </row>
    <row r="266" ht="12.75">
      <c r="C266" s="117"/>
    </row>
    <row r="267" ht="12.75">
      <c r="C267" s="117"/>
    </row>
    <row r="268" ht="12.75">
      <c r="C268" s="117"/>
    </row>
    <row r="269" ht="12.75">
      <c r="C269" s="117"/>
    </row>
    <row r="270" ht="12.75">
      <c r="C270" s="117"/>
    </row>
    <row r="271" ht="12.75">
      <c r="C271" s="117"/>
    </row>
    <row r="272" ht="12.75">
      <c r="C272" s="117"/>
    </row>
    <row r="273" ht="12.75">
      <c r="C273" s="117"/>
    </row>
    <row r="274" ht="12.75">
      <c r="C274" s="117"/>
    </row>
    <row r="275" ht="12.75">
      <c r="C275" s="117"/>
    </row>
    <row r="276" ht="12.75">
      <c r="C276" s="117"/>
    </row>
    <row r="277" ht="12.75">
      <c r="C277" s="117"/>
    </row>
    <row r="278" ht="12.75">
      <c r="C278" s="117"/>
    </row>
    <row r="279" ht="12.75">
      <c r="C279" s="117"/>
    </row>
    <row r="280" ht="12.75">
      <c r="C280" s="117"/>
    </row>
    <row r="281" ht="12.75">
      <c r="C281" s="117"/>
    </row>
    <row r="282" ht="12.75">
      <c r="C282" s="117"/>
    </row>
    <row r="283" ht="12.75">
      <c r="C283" s="117"/>
    </row>
    <row r="284" ht="12.75">
      <c r="C284" s="117"/>
    </row>
    <row r="285" ht="12.75">
      <c r="C285" s="117"/>
    </row>
    <row r="286" ht="12.75">
      <c r="C286" s="117"/>
    </row>
    <row r="287" ht="12.75">
      <c r="C287" s="117"/>
    </row>
    <row r="288" ht="12.75">
      <c r="C288" s="117"/>
    </row>
    <row r="289" ht="12.75">
      <c r="C289" s="117"/>
    </row>
    <row r="290" ht="12.75">
      <c r="C290" s="117"/>
    </row>
    <row r="291" ht="12.75">
      <c r="C291" s="117"/>
    </row>
    <row r="292" ht="12.75">
      <c r="C292" s="117"/>
    </row>
    <row r="293" ht="12.75">
      <c r="C293" s="117"/>
    </row>
    <row r="294" ht="12.75">
      <c r="C294" s="117"/>
    </row>
    <row r="295" ht="12.75">
      <c r="C295" s="117"/>
    </row>
    <row r="296" ht="12.75">
      <c r="C296" s="117"/>
    </row>
    <row r="297" ht="12.75">
      <c r="C297" s="117"/>
    </row>
    <row r="298" ht="12.75">
      <c r="C298" s="117"/>
    </row>
    <row r="299" ht="12.75">
      <c r="C299" s="117"/>
    </row>
    <row r="300" ht="12.75">
      <c r="C300" s="117"/>
    </row>
    <row r="301" ht="12.75">
      <c r="C301" s="117"/>
    </row>
    <row r="302" ht="12.75">
      <c r="C302" s="117"/>
    </row>
    <row r="303" ht="12.75">
      <c r="C303" s="117"/>
    </row>
    <row r="304" ht="12.75">
      <c r="C304" s="117"/>
    </row>
    <row r="305" ht="12.75">
      <c r="C305" s="117"/>
    </row>
    <row r="306" ht="12.75">
      <c r="C306" s="117"/>
    </row>
    <row r="307" ht="12.75">
      <c r="C307" s="117"/>
    </row>
    <row r="308" ht="12.75">
      <c r="C308" s="117"/>
    </row>
    <row r="309" ht="12.75">
      <c r="C309" s="117"/>
    </row>
    <row r="310" ht="12.75">
      <c r="C310" s="117"/>
    </row>
    <row r="311" ht="12.75">
      <c r="C311" s="117"/>
    </row>
    <row r="312" ht="12.75">
      <c r="C312" s="117"/>
    </row>
    <row r="313" ht="12.75">
      <c r="C313" s="117"/>
    </row>
    <row r="314" ht="12.75">
      <c r="C314" s="117"/>
    </row>
    <row r="315" ht="12.75">
      <c r="C315" s="117"/>
    </row>
    <row r="316" ht="12.75">
      <c r="C316" s="117"/>
    </row>
    <row r="317" ht="12.75">
      <c r="C317" s="117"/>
    </row>
    <row r="318" ht="12.75">
      <c r="C318" s="117"/>
    </row>
    <row r="319" ht="12.75">
      <c r="C319" s="117"/>
    </row>
    <row r="320" ht="12.75">
      <c r="C320" s="117"/>
    </row>
    <row r="321" ht="12.75">
      <c r="C321" s="117"/>
    </row>
    <row r="322" ht="12.75">
      <c r="C322" s="117"/>
    </row>
    <row r="323" ht="12.75">
      <c r="C323" s="117"/>
    </row>
    <row r="324" ht="12.75">
      <c r="C324" s="117"/>
    </row>
    <row r="325" ht="12.75">
      <c r="C325" s="117"/>
    </row>
    <row r="326" ht="12.75">
      <c r="C326" s="117"/>
    </row>
    <row r="327" ht="12.75">
      <c r="C327" s="117"/>
    </row>
    <row r="328" ht="12.75">
      <c r="C328" s="117"/>
    </row>
    <row r="329" ht="12.75">
      <c r="C329" s="117"/>
    </row>
    <row r="330" ht="12.75">
      <c r="C330" s="117"/>
    </row>
    <row r="331" ht="12.75">
      <c r="C331" s="117"/>
    </row>
    <row r="332" ht="12.75">
      <c r="C332" s="117"/>
    </row>
    <row r="333" ht="12.75">
      <c r="C333" s="117"/>
    </row>
    <row r="334" ht="12.75">
      <c r="C334" s="117"/>
    </row>
    <row r="335" ht="12.75">
      <c r="C335" s="117"/>
    </row>
    <row r="336" ht="12.75">
      <c r="C336" s="117"/>
    </row>
    <row r="337" ht="12.75">
      <c r="C337" s="117"/>
    </row>
    <row r="338" ht="12.75">
      <c r="C338" s="117"/>
    </row>
    <row r="339" ht="12.75">
      <c r="C339" s="117"/>
    </row>
    <row r="340" ht="12.75">
      <c r="C340" s="117"/>
    </row>
    <row r="341" ht="12.75">
      <c r="C341" s="117"/>
    </row>
    <row r="342" ht="12.75">
      <c r="C342" s="117"/>
    </row>
    <row r="343" ht="12.75">
      <c r="C343" s="117"/>
    </row>
    <row r="344" ht="12.75">
      <c r="C344" s="117"/>
    </row>
    <row r="345" ht="12.75">
      <c r="C345" s="117"/>
    </row>
    <row r="346" ht="12.75">
      <c r="C346" s="117"/>
    </row>
    <row r="347" ht="12.75">
      <c r="C347" s="117"/>
    </row>
    <row r="348" ht="12.75">
      <c r="C348" s="117"/>
    </row>
    <row r="349" ht="12.75">
      <c r="C349" s="117"/>
    </row>
    <row r="350" ht="12.75">
      <c r="C350" s="117"/>
    </row>
    <row r="351" ht="12.75">
      <c r="C351" s="117"/>
    </row>
    <row r="352" ht="12.75">
      <c r="C352" s="117"/>
    </row>
    <row r="353" ht="12.75">
      <c r="C353" s="117"/>
    </row>
    <row r="354" ht="12.75">
      <c r="C354" s="117"/>
    </row>
    <row r="355" ht="12.75">
      <c r="C355" s="117"/>
    </row>
    <row r="356" ht="12.75">
      <c r="C356" s="117"/>
    </row>
    <row r="357" ht="12.75">
      <c r="C357" s="117"/>
    </row>
    <row r="358" ht="12.75">
      <c r="C358" s="117"/>
    </row>
    <row r="359" ht="12.75">
      <c r="C359" s="117"/>
    </row>
    <row r="360" ht="12.75">
      <c r="C360" s="117"/>
    </row>
    <row r="361" ht="12.75">
      <c r="C361" s="117"/>
    </row>
    <row r="362" ht="12.75">
      <c r="C362" s="117"/>
    </row>
    <row r="363" ht="12.75">
      <c r="C363" s="117"/>
    </row>
    <row r="364" ht="12.75">
      <c r="C364" s="117"/>
    </row>
    <row r="365" ht="12.75">
      <c r="C365" s="117"/>
    </row>
    <row r="366" ht="12.75">
      <c r="C366" s="117"/>
    </row>
    <row r="367" ht="12.75">
      <c r="C367" s="117"/>
    </row>
    <row r="368" ht="12.75">
      <c r="C368" s="117"/>
    </row>
    <row r="369" ht="12.75">
      <c r="C369" s="117"/>
    </row>
    <row r="370" ht="12.75">
      <c r="C370" s="117"/>
    </row>
    <row r="371" ht="12.75">
      <c r="C371" s="117"/>
    </row>
    <row r="372" ht="12.75">
      <c r="C372" s="117"/>
    </row>
    <row r="373" ht="12.75">
      <c r="C373" s="117"/>
    </row>
    <row r="374" ht="12.75">
      <c r="C374" s="117"/>
    </row>
    <row r="375" ht="12.75">
      <c r="C375" s="117"/>
    </row>
    <row r="376" ht="12.75">
      <c r="C376" s="117"/>
    </row>
    <row r="377" ht="12.75">
      <c r="C377" s="117"/>
    </row>
    <row r="378" ht="12.75">
      <c r="C378" s="117"/>
    </row>
    <row r="379" ht="12.75">
      <c r="C379" s="117"/>
    </row>
    <row r="380" ht="12.75">
      <c r="C380" s="117"/>
    </row>
    <row r="381" ht="12.75">
      <c r="C381" s="117"/>
    </row>
    <row r="382" ht="12.75">
      <c r="C382" s="117"/>
    </row>
    <row r="383" ht="12.75">
      <c r="C383" s="117"/>
    </row>
    <row r="384" ht="12.75">
      <c r="C384" s="117"/>
    </row>
    <row r="385" ht="12.75">
      <c r="C385" s="117"/>
    </row>
    <row r="386" ht="12.75">
      <c r="C386" s="117"/>
    </row>
    <row r="387" ht="12.75">
      <c r="C387" s="117"/>
    </row>
    <row r="388" ht="12.75">
      <c r="C388" s="117"/>
    </row>
    <row r="389" ht="12.75">
      <c r="C389" s="117"/>
    </row>
    <row r="390" ht="12.75">
      <c r="C390" s="117"/>
    </row>
    <row r="391" ht="12.75">
      <c r="C391" s="117"/>
    </row>
    <row r="392" ht="12.75">
      <c r="C392" s="117"/>
    </row>
    <row r="393" ht="12.75">
      <c r="C393" s="117"/>
    </row>
    <row r="394" ht="12.75">
      <c r="C394" s="117"/>
    </row>
    <row r="395" ht="12.75">
      <c r="C395" s="117"/>
    </row>
    <row r="396" ht="12.75">
      <c r="C396" s="117"/>
    </row>
    <row r="397" ht="12.75">
      <c r="C397" s="117"/>
    </row>
    <row r="398" ht="12.75">
      <c r="C398" s="117"/>
    </row>
    <row r="399" ht="12.75">
      <c r="C399" s="117"/>
    </row>
    <row r="400" ht="12.75">
      <c r="C400" s="117"/>
    </row>
    <row r="401" ht="12.75">
      <c r="C401" s="117"/>
    </row>
    <row r="402" ht="12.75">
      <c r="C402" s="117"/>
    </row>
    <row r="403" ht="12.75">
      <c r="C403" s="117"/>
    </row>
    <row r="404" ht="12.75">
      <c r="C404" s="117"/>
    </row>
    <row r="405" ht="12.75">
      <c r="C405" s="117"/>
    </row>
    <row r="406" ht="12.75">
      <c r="C406" s="117"/>
    </row>
    <row r="407" ht="12.75">
      <c r="C407" s="117"/>
    </row>
    <row r="408" ht="12.75">
      <c r="C408" s="117"/>
    </row>
    <row r="409" ht="12.75">
      <c r="C409" s="117"/>
    </row>
    <row r="410" ht="12.75">
      <c r="C410" s="117"/>
    </row>
    <row r="411" ht="12.75">
      <c r="C411" s="117"/>
    </row>
    <row r="412" ht="12.75">
      <c r="C412" s="117"/>
    </row>
    <row r="413" ht="12.75">
      <c r="C413" s="117"/>
    </row>
    <row r="414" ht="12.75">
      <c r="C414" s="117"/>
    </row>
  </sheetData>
  <sheetProtection/>
  <mergeCells count="9">
    <mergeCell ref="C56:L56"/>
    <mergeCell ref="B2:C2"/>
    <mergeCell ref="E2:F2"/>
    <mergeCell ref="B1:C1"/>
    <mergeCell ref="G2:H2"/>
    <mergeCell ref="I2:J2"/>
    <mergeCell ref="K2:L2"/>
    <mergeCell ref="E1:J1"/>
    <mergeCell ref="K1:L1"/>
  </mergeCells>
  <printOptions/>
  <pageMargins left="0.25" right="0.25" top="0.625" bottom="0.5" header="0.3" footer="0.3"/>
  <pageSetup fitToHeight="0" fitToWidth="1" horizontalDpi="300" verticalDpi="300" orientation="landscape" scale="95" r:id="rId1"/>
  <headerFooter alignWithMargins="0">
    <oddHeader>&amp;C&amp;"Arial,Bold"&amp;12 2014 Oral Cancer Reimbursement Rates*  (Effective January 01, 2014)</oddHeader>
    <oddFooter>&amp;LCCPC#14-16-att2_CPEST-ReimbursementRateTables-2014-06-25&amp;ROral Cancer 2014 Medicare and Medicaid Rates-&amp;P of &amp;N</oddFooter>
  </headerFooter>
  <rowBreaks count="1" manualBreakCount="1">
    <brk id="31" min="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BO209"/>
  <sheetViews>
    <sheetView view="pageLayout" zoomScaleNormal="85" workbookViewId="0" topLeftCell="A168">
      <selection activeCell="F168" sqref="F168"/>
    </sheetView>
  </sheetViews>
  <sheetFormatPr defaultColWidth="9.140625" defaultRowHeight="12.75"/>
  <cols>
    <col min="1" max="1" width="1.421875" style="89" customWidth="1"/>
    <col min="2" max="2" width="1.7109375" style="89" customWidth="1"/>
    <col min="3" max="3" width="46.28125" style="89" customWidth="1"/>
    <col min="4" max="4" width="12.28125" style="233" bestFit="1" customWidth="1"/>
    <col min="5" max="5" width="12.8515625" style="40" customWidth="1"/>
    <col min="6" max="6" width="12.00390625" style="89" customWidth="1"/>
    <col min="7" max="7" width="12.28125" style="89" customWidth="1"/>
    <col min="8" max="8" width="12.140625" style="89" customWidth="1"/>
    <col min="9" max="9" width="13.421875" style="89" customWidth="1"/>
    <col min="10" max="10" width="12.00390625" style="89" customWidth="1"/>
    <col min="11" max="11" width="11.140625" style="89" customWidth="1"/>
    <col min="12" max="12" width="14.57421875" style="209" customWidth="1"/>
    <col min="13" max="13" width="12.00390625" style="209" customWidth="1"/>
    <col min="14" max="14" width="16.28125" style="89" customWidth="1"/>
    <col min="15" max="16384" width="9.140625" style="89" customWidth="1"/>
  </cols>
  <sheetData>
    <row r="1" spans="1:13" s="40" customFormat="1" ht="24" customHeight="1" thickBot="1">
      <c r="A1" s="242" t="s">
        <v>447</v>
      </c>
      <c r="B1" s="276"/>
      <c r="C1" s="139"/>
      <c r="D1" s="429" t="s">
        <v>168</v>
      </c>
      <c r="E1" s="669" t="s">
        <v>640</v>
      </c>
      <c r="F1" s="667"/>
      <c r="G1" s="667"/>
      <c r="H1" s="667"/>
      <c r="I1" s="667"/>
      <c r="J1" s="668"/>
      <c r="K1" s="402"/>
      <c r="L1" s="670" t="s">
        <v>85</v>
      </c>
      <c r="M1" s="671"/>
    </row>
    <row r="2" spans="1:13" s="40" customFormat="1" ht="17.25" customHeight="1" thickBot="1">
      <c r="A2" s="672"/>
      <c r="B2" s="672"/>
      <c r="C2" s="88"/>
      <c r="D2" s="225"/>
      <c r="E2" s="662" t="s">
        <v>402</v>
      </c>
      <c r="F2" s="663"/>
      <c r="G2" s="662" t="s">
        <v>403</v>
      </c>
      <c r="H2" s="663"/>
      <c r="I2" s="662" t="s">
        <v>404</v>
      </c>
      <c r="J2" s="663"/>
      <c r="K2" s="403" t="s">
        <v>633</v>
      </c>
      <c r="L2" s="673" t="s">
        <v>417</v>
      </c>
      <c r="M2" s="674"/>
    </row>
    <row r="3" spans="3:13" s="40" customFormat="1" ht="15" customHeight="1" thickBot="1">
      <c r="C3" s="88"/>
      <c r="D3" s="225"/>
      <c r="E3" s="277" t="s">
        <v>170</v>
      </c>
      <c r="F3" s="277" t="s">
        <v>628</v>
      </c>
      <c r="G3" s="278" t="s">
        <v>170</v>
      </c>
      <c r="H3" s="277" t="s">
        <v>628</v>
      </c>
      <c r="I3" s="278" t="s">
        <v>170</v>
      </c>
      <c r="J3" s="277" t="s">
        <v>628</v>
      </c>
      <c r="K3" s="37" t="s">
        <v>793</v>
      </c>
      <c r="L3" s="435" t="s">
        <v>941</v>
      </c>
      <c r="M3" s="436" t="s">
        <v>628</v>
      </c>
    </row>
    <row r="4" spans="3:13" s="40" customFormat="1" ht="15" customHeight="1">
      <c r="C4" s="88"/>
      <c r="D4" s="225"/>
      <c r="E4" s="265"/>
      <c r="F4" s="265"/>
      <c r="G4" s="264"/>
      <c r="H4" s="264"/>
      <c r="I4" s="264"/>
      <c r="J4" s="264"/>
      <c r="K4" s="264"/>
      <c r="L4" s="437"/>
      <c r="M4" s="437"/>
    </row>
    <row r="5" spans="1:13" s="40" customFormat="1" ht="29.25" customHeight="1">
      <c r="A5" s="58"/>
      <c r="B5" s="58"/>
      <c r="C5" s="52" t="s">
        <v>84</v>
      </c>
      <c r="D5" s="229">
        <v>84152</v>
      </c>
      <c r="E5" s="279" t="s">
        <v>631</v>
      </c>
      <c r="F5" s="279" t="s">
        <v>631</v>
      </c>
      <c r="G5" s="279" t="s">
        <v>631</v>
      </c>
      <c r="H5" s="279" t="s">
        <v>631</v>
      </c>
      <c r="I5" s="279" t="s">
        <v>631</v>
      </c>
      <c r="J5" s="279" t="s">
        <v>631</v>
      </c>
      <c r="K5" s="386"/>
      <c r="L5" s="438">
        <v>19.58</v>
      </c>
      <c r="M5" s="438">
        <v>19.58</v>
      </c>
    </row>
    <row r="6" spans="1:13" s="40" customFormat="1" ht="17.25" customHeight="1">
      <c r="A6" s="58"/>
      <c r="B6" s="58"/>
      <c r="C6" s="81" t="s">
        <v>86</v>
      </c>
      <c r="D6" s="228">
        <v>84153</v>
      </c>
      <c r="E6" s="280" t="s">
        <v>631</v>
      </c>
      <c r="F6" s="280" t="s">
        <v>631</v>
      </c>
      <c r="G6" s="280" t="s">
        <v>631</v>
      </c>
      <c r="H6" s="280" t="s">
        <v>631</v>
      </c>
      <c r="I6" s="280" t="s">
        <v>631</v>
      </c>
      <c r="J6" s="280" t="s">
        <v>631</v>
      </c>
      <c r="K6" s="280"/>
      <c r="L6" s="439">
        <v>19.58</v>
      </c>
      <c r="M6" s="439">
        <v>19.58</v>
      </c>
    </row>
    <row r="7" spans="3:13" s="58" customFormat="1" ht="17.25" customHeight="1">
      <c r="C7" s="58" t="s">
        <v>629</v>
      </c>
      <c r="D7" s="229" t="s">
        <v>445</v>
      </c>
      <c r="E7" s="280" t="s">
        <v>631</v>
      </c>
      <c r="F7" s="280" t="s">
        <v>631</v>
      </c>
      <c r="G7" s="280" t="s">
        <v>631</v>
      </c>
      <c r="H7" s="280" t="s">
        <v>631</v>
      </c>
      <c r="I7" s="280" t="s">
        <v>631</v>
      </c>
      <c r="J7" s="280" t="s">
        <v>631</v>
      </c>
      <c r="K7" s="280"/>
      <c r="L7" s="440">
        <v>25.29</v>
      </c>
      <c r="M7" s="440">
        <v>25.29</v>
      </c>
    </row>
    <row r="8" spans="3:13" s="58" customFormat="1" ht="16.5" customHeight="1">
      <c r="C8" s="81" t="s">
        <v>87</v>
      </c>
      <c r="D8" s="228">
        <v>84154</v>
      </c>
      <c r="E8" s="280" t="s">
        <v>631</v>
      </c>
      <c r="F8" s="280" t="s">
        <v>631</v>
      </c>
      <c r="G8" s="280" t="s">
        <v>631</v>
      </c>
      <c r="H8" s="280" t="s">
        <v>631</v>
      </c>
      <c r="I8" s="280" t="s">
        <v>631</v>
      </c>
      <c r="J8" s="280" t="s">
        <v>631</v>
      </c>
      <c r="K8" s="280"/>
      <c r="L8" s="439">
        <v>19.58</v>
      </c>
      <c r="M8" s="439">
        <v>19.58</v>
      </c>
    </row>
    <row r="9" spans="1:13" s="58" customFormat="1" ht="18.75" customHeight="1" thickBot="1">
      <c r="A9" s="131"/>
      <c r="B9" s="41"/>
      <c r="C9" s="180" t="s">
        <v>88</v>
      </c>
      <c r="D9" s="266" t="s">
        <v>446</v>
      </c>
      <c r="E9" s="267">
        <v>8.65</v>
      </c>
      <c r="F9" s="268">
        <v>20.62</v>
      </c>
      <c r="G9" s="268">
        <v>8.96</v>
      </c>
      <c r="H9" s="268">
        <v>21.65</v>
      </c>
      <c r="I9" s="268">
        <v>9.3</v>
      </c>
      <c r="J9" s="268">
        <v>23.16</v>
      </c>
      <c r="K9" s="268"/>
      <c r="L9" s="441">
        <v>0</v>
      </c>
      <c r="M9" s="441">
        <v>0</v>
      </c>
    </row>
    <row r="10" spans="3:13" s="58" customFormat="1" ht="29.25" customHeight="1">
      <c r="C10" s="176" t="s">
        <v>89</v>
      </c>
      <c r="D10" s="232">
        <v>55700</v>
      </c>
      <c r="E10" s="250" t="s">
        <v>636</v>
      </c>
      <c r="F10" s="250" t="s">
        <v>636</v>
      </c>
      <c r="G10" s="250" t="s">
        <v>636</v>
      </c>
      <c r="H10" s="250" t="s">
        <v>636</v>
      </c>
      <c r="I10" s="250" t="s">
        <v>636</v>
      </c>
      <c r="J10" s="250" t="s">
        <v>636</v>
      </c>
      <c r="K10" s="252"/>
      <c r="L10" s="442">
        <v>100.26</v>
      </c>
      <c r="M10" s="442">
        <v>184.71</v>
      </c>
    </row>
    <row r="11" spans="1:13" s="40" customFormat="1" ht="14.25" customHeight="1">
      <c r="A11" s="169"/>
      <c r="B11" s="56"/>
      <c r="C11" s="11" t="s">
        <v>805</v>
      </c>
      <c r="D11" s="384">
        <v>55700</v>
      </c>
      <c r="E11" s="250" t="s">
        <v>636</v>
      </c>
      <c r="F11" s="250" t="s">
        <v>636</v>
      </c>
      <c r="G11" s="250" t="s">
        <v>636</v>
      </c>
      <c r="H11" s="250" t="s">
        <v>636</v>
      </c>
      <c r="I11" s="250" t="s">
        <v>636</v>
      </c>
      <c r="J11" s="250" t="s">
        <v>636</v>
      </c>
      <c r="K11" s="60">
        <v>548.42</v>
      </c>
      <c r="L11" s="378" t="s">
        <v>639</v>
      </c>
      <c r="M11" s="378" t="s">
        <v>639</v>
      </c>
    </row>
    <row r="12" spans="1:13" s="40" customFormat="1" ht="15" customHeight="1">
      <c r="A12" s="169"/>
      <c r="B12" s="56"/>
      <c r="C12" s="11" t="s">
        <v>806</v>
      </c>
      <c r="D12" s="384">
        <v>55700</v>
      </c>
      <c r="E12" s="250" t="s">
        <v>636</v>
      </c>
      <c r="F12" s="250" t="s">
        <v>636</v>
      </c>
      <c r="G12" s="250" t="s">
        <v>636</v>
      </c>
      <c r="H12" s="250" t="s">
        <v>636</v>
      </c>
      <c r="I12" s="250" t="s">
        <v>636</v>
      </c>
      <c r="J12" s="250" t="s">
        <v>636</v>
      </c>
      <c r="K12" s="86">
        <v>582.94</v>
      </c>
      <c r="L12" s="378" t="s">
        <v>639</v>
      </c>
      <c r="M12" s="378" t="s">
        <v>639</v>
      </c>
    </row>
    <row r="13" spans="1:13" s="40" customFormat="1" ht="14.25" customHeight="1">
      <c r="A13" s="169"/>
      <c r="B13" s="56"/>
      <c r="C13" s="11" t="s">
        <v>807</v>
      </c>
      <c r="D13" s="384">
        <v>55700</v>
      </c>
      <c r="E13" s="250" t="s">
        <v>636</v>
      </c>
      <c r="F13" s="250" t="s">
        <v>636</v>
      </c>
      <c r="G13" s="250" t="s">
        <v>636</v>
      </c>
      <c r="H13" s="250" t="s">
        <v>636</v>
      </c>
      <c r="I13" s="250" t="s">
        <v>636</v>
      </c>
      <c r="J13" s="250" t="s">
        <v>636</v>
      </c>
      <c r="K13" s="86">
        <v>596.03</v>
      </c>
      <c r="L13" s="378" t="s">
        <v>639</v>
      </c>
      <c r="M13" s="378" t="s">
        <v>639</v>
      </c>
    </row>
    <row r="14" spans="1:13" s="18" customFormat="1" ht="15" customHeight="1">
      <c r="A14" s="169"/>
      <c r="B14" s="56"/>
      <c r="C14" s="11" t="s">
        <v>808</v>
      </c>
      <c r="D14" s="384">
        <v>55700</v>
      </c>
      <c r="E14" s="250" t="s">
        <v>636</v>
      </c>
      <c r="F14" s="250" t="s">
        <v>636</v>
      </c>
      <c r="G14" s="250" t="s">
        <v>636</v>
      </c>
      <c r="H14" s="250" t="s">
        <v>636</v>
      </c>
      <c r="I14" s="250" t="s">
        <v>636</v>
      </c>
      <c r="J14" s="250" t="s">
        <v>636</v>
      </c>
      <c r="K14" s="86">
        <v>529.59</v>
      </c>
      <c r="L14" s="378" t="s">
        <v>639</v>
      </c>
      <c r="M14" s="378" t="s">
        <v>639</v>
      </c>
    </row>
    <row r="15" spans="1:13" s="40" customFormat="1" ht="13.5" customHeight="1">
      <c r="A15" s="169"/>
      <c r="B15" s="56"/>
      <c r="C15" s="11" t="s">
        <v>809</v>
      </c>
      <c r="D15" s="384">
        <v>55700</v>
      </c>
      <c r="E15" s="250" t="s">
        <v>636</v>
      </c>
      <c r="F15" s="250" t="s">
        <v>636</v>
      </c>
      <c r="G15" s="250" t="s">
        <v>636</v>
      </c>
      <c r="H15" s="250" t="s">
        <v>636</v>
      </c>
      <c r="I15" s="250" t="s">
        <v>636</v>
      </c>
      <c r="J15" s="250" t="s">
        <v>636</v>
      </c>
      <c r="K15" s="86">
        <v>564.2</v>
      </c>
      <c r="L15" s="378" t="s">
        <v>639</v>
      </c>
      <c r="M15" s="378" t="s">
        <v>639</v>
      </c>
    </row>
    <row r="16" spans="1:13" s="40" customFormat="1" ht="14.25" customHeight="1">
      <c r="A16" s="169"/>
      <c r="B16" s="56"/>
      <c r="C16" s="11" t="s">
        <v>810</v>
      </c>
      <c r="D16" s="384">
        <v>55700</v>
      </c>
      <c r="E16" s="250" t="s">
        <v>636</v>
      </c>
      <c r="F16" s="250" t="s">
        <v>636</v>
      </c>
      <c r="G16" s="250" t="s">
        <v>636</v>
      </c>
      <c r="H16" s="250" t="s">
        <v>636</v>
      </c>
      <c r="I16" s="250" t="s">
        <v>636</v>
      </c>
      <c r="J16" s="250" t="s">
        <v>636</v>
      </c>
      <c r="K16" s="86">
        <v>555.81</v>
      </c>
      <c r="L16" s="378" t="s">
        <v>639</v>
      </c>
      <c r="M16" s="378" t="s">
        <v>639</v>
      </c>
    </row>
    <row r="17" spans="1:13" s="40" customFormat="1" ht="15" customHeight="1">
      <c r="A17" s="169"/>
      <c r="B17" s="56"/>
      <c r="C17" s="101" t="s">
        <v>811</v>
      </c>
      <c r="D17" s="384">
        <v>55700</v>
      </c>
      <c r="E17" s="250" t="s">
        <v>636</v>
      </c>
      <c r="F17" s="250" t="s">
        <v>636</v>
      </c>
      <c r="G17" s="250" t="s">
        <v>636</v>
      </c>
      <c r="H17" s="250" t="s">
        <v>636</v>
      </c>
      <c r="I17" s="250" t="s">
        <v>636</v>
      </c>
      <c r="J17" s="250" t="s">
        <v>636</v>
      </c>
      <c r="K17" s="86">
        <v>602.3</v>
      </c>
      <c r="L17" s="378" t="s">
        <v>639</v>
      </c>
      <c r="M17" s="378" t="s">
        <v>639</v>
      </c>
    </row>
    <row r="18" spans="1:13" s="40" customFormat="1" ht="18.75" customHeight="1" thickBot="1">
      <c r="A18" s="169"/>
      <c r="B18" s="56"/>
      <c r="C18" s="175" t="s">
        <v>812</v>
      </c>
      <c r="D18" s="385">
        <v>55700</v>
      </c>
      <c r="E18" s="290" t="s">
        <v>636</v>
      </c>
      <c r="F18" s="290" t="s">
        <v>636</v>
      </c>
      <c r="G18" s="290" t="s">
        <v>636</v>
      </c>
      <c r="H18" s="290" t="s">
        <v>636</v>
      </c>
      <c r="I18" s="290" t="s">
        <v>636</v>
      </c>
      <c r="J18" s="290" t="s">
        <v>636</v>
      </c>
      <c r="K18" s="171">
        <v>604.06</v>
      </c>
      <c r="L18" s="379" t="s">
        <v>639</v>
      </c>
      <c r="M18" s="379" t="s">
        <v>639</v>
      </c>
    </row>
    <row r="19" spans="3:13" s="58" customFormat="1" ht="24.75" customHeight="1">
      <c r="C19" s="176" t="s">
        <v>90</v>
      </c>
      <c r="D19" s="230">
        <v>55705</v>
      </c>
      <c r="E19" s="250" t="s">
        <v>636</v>
      </c>
      <c r="F19" s="250" t="s">
        <v>636</v>
      </c>
      <c r="G19" s="250" t="s">
        <v>636</v>
      </c>
      <c r="H19" s="250" t="s">
        <v>636</v>
      </c>
      <c r="I19" s="250" t="s">
        <v>636</v>
      </c>
      <c r="J19" s="250" t="s">
        <v>636</v>
      </c>
      <c r="K19" s="252"/>
      <c r="L19" s="442">
        <v>199.14</v>
      </c>
      <c r="M19" s="442">
        <v>199.14</v>
      </c>
    </row>
    <row r="20" spans="1:13" s="40" customFormat="1" ht="14.25" customHeight="1">
      <c r="A20" s="169"/>
      <c r="B20" s="56"/>
      <c r="C20" s="11" t="s">
        <v>805</v>
      </c>
      <c r="D20" s="384">
        <v>55705</v>
      </c>
      <c r="E20" s="250" t="s">
        <v>636</v>
      </c>
      <c r="F20" s="250" t="s">
        <v>636</v>
      </c>
      <c r="G20" s="250" t="s">
        <v>636</v>
      </c>
      <c r="H20" s="250" t="s">
        <v>636</v>
      </c>
      <c r="I20" s="250" t="s">
        <v>636</v>
      </c>
      <c r="J20" s="250" t="s">
        <v>636</v>
      </c>
      <c r="K20" s="60">
        <v>548.42</v>
      </c>
      <c r="L20" s="378" t="s">
        <v>639</v>
      </c>
      <c r="M20" s="378" t="s">
        <v>639</v>
      </c>
    </row>
    <row r="21" spans="1:13" s="40" customFormat="1" ht="15" customHeight="1">
      <c r="A21" s="169"/>
      <c r="B21" s="56"/>
      <c r="C21" s="11" t="s">
        <v>806</v>
      </c>
      <c r="D21" s="384">
        <v>55705</v>
      </c>
      <c r="E21" s="250" t="s">
        <v>636</v>
      </c>
      <c r="F21" s="250" t="s">
        <v>636</v>
      </c>
      <c r="G21" s="250" t="s">
        <v>636</v>
      </c>
      <c r="H21" s="250" t="s">
        <v>636</v>
      </c>
      <c r="I21" s="250" t="s">
        <v>636</v>
      </c>
      <c r="J21" s="250" t="s">
        <v>636</v>
      </c>
      <c r="K21" s="86">
        <v>582.94</v>
      </c>
      <c r="L21" s="378" t="s">
        <v>639</v>
      </c>
      <c r="M21" s="378" t="s">
        <v>639</v>
      </c>
    </row>
    <row r="22" spans="1:13" s="40" customFormat="1" ht="14.25" customHeight="1">
      <c r="A22" s="169"/>
      <c r="B22" s="56"/>
      <c r="C22" s="11" t="s">
        <v>807</v>
      </c>
      <c r="D22" s="384">
        <v>55705</v>
      </c>
      <c r="E22" s="250" t="s">
        <v>636</v>
      </c>
      <c r="F22" s="250" t="s">
        <v>636</v>
      </c>
      <c r="G22" s="250" t="s">
        <v>636</v>
      </c>
      <c r="H22" s="250" t="s">
        <v>636</v>
      </c>
      <c r="I22" s="250" t="s">
        <v>636</v>
      </c>
      <c r="J22" s="250" t="s">
        <v>636</v>
      </c>
      <c r="K22" s="86">
        <v>596.03</v>
      </c>
      <c r="L22" s="378" t="s">
        <v>639</v>
      </c>
      <c r="M22" s="378" t="s">
        <v>639</v>
      </c>
    </row>
    <row r="23" spans="1:13" s="18" customFormat="1" ht="15" customHeight="1">
      <c r="A23" s="169"/>
      <c r="B23" s="56"/>
      <c r="C23" s="11" t="s">
        <v>808</v>
      </c>
      <c r="D23" s="384">
        <v>55705</v>
      </c>
      <c r="E23" s="250" t="s">
        <v>636</v>
      </c>
      <c r="F23" s="250" t="s">
        <v>636</v>
      </c>
      <c r="G23" s="250" t="s">
        <v>636</v>
      </c>
      <c r="H23" s="250" t="s">
        <v>636</v>
      </c>
      <c r="I23" s="250" t="s">
        <v>636</v>
      </c>
      <c r="J23" s="250" t="s">
        <v>636</v>
      </c>
      <c r="K23" s="86">
        <v>529.59</v>
      </c>
      <c r="L23" s="378" t="s">
        <v>639</v>
      </c>
      <c r="M23" s="378" t="s">
        <v>639</v>
      </c>
    </row>
    <row r="24" spans="1:13" s="40" customFormat="1" ht="13.5" customHeight="1">
      <c r="A24" s="169"/>
      <c r="B24" s="56"/>
      <c r="C24" s="11" t="s">
        <v>809</v>
      </c>
      <c r="D24" s="384">
        <v>55705</v>
      </c>
      <c r="E24" s="250" t="s">
        <v>636</v>
      </c>
      <c r="F24" s="250" t="s">
        <v>636</v>
      </c>
      <c r="G24" s="250" t="s">
        <v>636</v>
      </c>
      <c r="H24" s="250" t="s">
        <v>636</v>
      </c>
      <c r="I24" s="250" t="s">
        <v>636</v>
      </c>
      <c r="J24" s="250" t="s">
        <v>636</v>
      </c>
      <c r="K24" s="86">
        <v>564.2</v>
      </c>
      <c r="L24" s="378" t="s">
        <v>639</v>
      </c>
      <c r="M24" s="378" t="s">
        <v>639</v>
      </c>
    </row>
    <row r="25" spans="1:13" s="40" customFormat="1" ht="14.25" customHeight="1">
      <c r="A25" s="169"/>
      <c r="B25" s="56"/>
      <c r="C25" s="11" t="s">
        <v>810</v>
      </c>
      <c r="D25" s="384">
        <v>55705</v>
      </c>
      <c r="E25" s="250" t="s">
        <v>636</v>
      </c>
      <c r="F25" s="250" t="s">
        <v>636</v>
      </c>
      <c r="G25" s="250" t="s">
        <v>636</v>
      </c>
      <c r="H25" s="250" t="s">
        <v>636</v>
      </c>
      <c r="I25" s="250" t="s">
        <v>636</v>
      </c>
      <c r="J25" s="250" t="s">
        <v>636</v>
      </c>
      <c r="K25" s="86">
        <v>555.81</v>
      </c>
      <c r="L25" s="378" t="s">
        <v>639</v>
      </c>
      <c r="M25" s="378" t="s">
        <v>639</v>
      </c>
    </row>
    <row r="26" spans="1:13" s="40" customFormat="1" ht="15" customHeight="1">
      <c r="A26" s="169"/>
      <c r="B26" s="56"/>
      <c r="C26" s="101" t="s">
        <v>811</v>
      </c>
      <c r="D26" s="384">
        <v>55705</v>
      </c>
      <c r="E26" s="250" t="s">
        <v>636</v>
      </c>
      <c r="F26" s="250" t="s">
        <v>636</v>
      </c>
      <c r="G26" s="250" t="s">
        <v>636</v>
      </c>
      <c r="H26" s="250" t="s">
        <v>636</v>
      </c>
      <c r="I26" s="250" t="s">
        <v>636</v>
      </c>
      <c r="J26" s="250" t="s">
        <v>636</v>
      </c>
      <c r="K26" s="86">
        <v>602.3</v>
      </c>
      <c r="L26" s="378" t="s">
        <v>639</v>
      </c>
      <c r="M26" s="378" t="s">
        <v>639</v>
      </c>
    </row>
    <row r="27" spans="1:13" s="40" customFormat="1" ht="18.75" customHeight="1" thickBot="1">
      <c r="A27" s="169"/>
      <c r="B27" s="56"/>
      <c r="C27" s="175" t="s">
        <v>812</v>
      </c>
      <c r="D27" s="385">
        <v>55705</v>
      </c>
      <c r="E27" s="290" t="s">
        <v>636</v>
      </c>
      <c r="F27" s="290" t="s">
        <v>636</v>
      </c>
      <c r="G27" s="290" t="s">
        <v>636</v>
      </c>
      <c r="H27" s="290" t="s">
        <v>636</v>
      </c>
      <c r="I27" s="290" t="s">
        <v>636</v>
      </c>
      <c r="J27" s="290" t="s">
        <v>636</v>
      </c>
      <c r="K27" s="171">
        <v>604.06</v>
      </c>
      <c r="L27" s="379" t="s">
        <v>639</v>
      </c>
      <c r="M27" s="379" t="s">
        <v>639</v>
      </c>
    </row>
    <row r="28" spans="3:13" s="58" customFormat="1" ht="30" customHeight="1">
      <c r="C28" s="176" t="s">
        <v>632</v>
      </c>
      <c r="D28" s="231">
        <v>55720</v>
      </c>
      <c r="E28" s="250" t="s">
        <v>636</v>
      </c>
      <c r="F28" s="250" t="s">
        <v>636</v>
      </c>
      <c r="G28" s="250" t="s">
        <v>636</v>
      </c>
      <c r="H28" s="250" t="s">
        <v>636</v>
      </c>
      <c r="I28" s="250" t="s">
        <v>636</v>
      </c>
      <c r="J28" s="250" t="s">
        <v>636</v>
      </c>
      <c r="K28" s="252"/>
      <c r="L28" s="442">
        <v>346.54</v>
      </c>
      <c r="M28" s="442">
        <v>346.54</v>
      </c>
    </row>
    <row r="29" spans="3:13" s="58" customFormat="1" ht="12.75" customHeight="1">
      <c r="C29" s="11" t="s">
        <v>813</v>
      </c>
      <c r="D29" s="384">
        <v>55720</v>
      </c>
      <c r="E29" s="250" t="s">
        <v>636</v>
      </c>
      <c r="F29" s="250" t="s">
        <v>636</v>
      </c>
      <c r="G29" s="250" t="s">
        <v>636</v>
      </c>
      <c r="H29" s="250" t="s">
        <v>636</v>
      </c>
      <c r="I29" s="250" t="s">
        <v>636</v>
      </c>
      <c r="J29" s="250" t="s">
        <v>636</v>
      </c>
      <c r="K29" s="60">
        <v>1036.58</v>
      </c>
      <c r="L29" s="378" t="s">
        <v>639</v>
      </c>
      <c r="M29" s="378" t="s">
        <v>639</v>
      </c>
    </row>
    <row r="30" spans="3:13" s="58" customFormat="1" ht="13.5" customHeight="1">
      <c r="C30" s="11" t="s">
        <v>814</v>
      </c>
      <c r="D30" s="384">
        <v>55720</v>
      </c>
      <c r="E30" s="250" t="s">
        <v>636</v>
      </c>
      <c r="F30" s="250" t="s">
        <v>636</v>
      </c>
      <c r="G30" s="250" t="s">
        <v>636</v>
      </c>
      <c r="H30" s="250" t="s">
        <v>636</v>
      </c>
      <c r="I30" s="250" t="s">
        <v>636</v>
      </c>
      <c r="J30" s="250" t="s">
        <v>636</v>
      </c>
      <c r="K30" s="86">
        <v>1101.84</v>
      </c>
      <c r="L30" s="378" t="s">
        <v>639</v>
      </c>
      <c r="M30" s="378" t="s">
        <v>639</v>
      </c>
    </row>
    <row r="31" spans="3:13" s="58" customFormat="1" ht="12.75" customHeight="1">
      <c r="C31" s="11" t="s">
        <v>815</v>
      </c>
      <c r="D31" s="384">
        <v>55720</v>
      </c>
      <c r="E31" s="250" t="s">
        <v>636</v>
      </c>
      <c r="F31" s="250" t="s">
        <v>636</v>
      </c>
      <c r="G31" s="250" t="s">
        <v>636</v>
      </c>
      <c r="H31" s="250" t="s">
        <v>636</v>
      </c>
      <c r="I31" s="250" t="s">
        <v>636</v>
      </c>
      <c r="J31" s="250" t="s">
        <v>636</v>
      </c>
      <c r="K31" s="86">
        <v>1126.57</v>
      </c>
      <c r="L31" s="378" t="s">
        <v>639</v>
      </c>
      <c r="M31" s="378" t="s">
        <v>639</v>
      </c>
    </row>
    <row r="32" spans="1:13" s="40" customFormat="1" ht="13.5" customHeight="1">
      <c r="A32" s="56"/>
      <c r="B32" s="56"/>
      <c r="C32" s="11" t="s">
        <v>816</v>
      </c>
      <c r="D32" s="384">
        <v>55720</v>
      </c>
      <c r="E32" s="250" t="s">
        <v>636</v>
      </c>
      <c r="F32" s="250" t="s">
        <v>636</v>
      </c>
      <c r="G32" s="250" t="s">
        <v>636</v>
      </c>
      <c r="H32" s="250" t="s">
        <v>636</v>
      </c>
      <c r="I32" s="250" t="s">
        <v>636</v>
      </c>
      <c r="J32" s="250" t="s">
        <v>636</v>
      </c>
      <c r="K32" s="86">
        <v>1000.99</v>
      </c>
      <c r="L32" s="378" t="s">
        <v>639</v>
      </c>
      <c r="M32" s="378" t="s">
        <v>639</v>
      </c>
    </row>
    <row r="33" spans="1:13" s="40" customFormat="1" ht="13.5" customHeight="1">
      <c r="A33" s="58"/>
      <c r="B33" s="78"/>
      <c r="C33" s="11" t="s">
        <v>817</v>
      </c>
      <c r="D33" s="384">
        <v>55720</v>
      </c>
      <c r="E33" s="250" t="s">
        <v>636</v>
      </c>
      <c r="F33" s="250" t="s">
        <v>636</v>
      </c>
      <c r="G33" s="250" t="s">
        <v>636</v>
      </c>
      <c r="H33" s="250" t="s">
        <v>636</v>
      </c>
      <c r="I33" s="250" t="s">
        <v>636</v>
      </c>
      <c r="J33" s="250" t="s">
        <v>636</v>
      </c>
      <c r="K33" s="86">
        <v>1066.41</v>
      </c>
      <c r="L33" s="378" t="s">
        <v>639</v>
      </c>
      <c r="M33" s="378" t="s">
        <v>639</v>
      </c>
    </row>
    <row r="34" spans="1:13" s="40" customFormat="1" ht="14.25" customHeight="1">
      <c r="A34" s="98"/>
      <c r="B34" s="98"/>
      <c r="C34" s="11" t="s">
        <v>818</v>
      </c>
      <c r="D34" s="384">
        <v>55720</v>
      </c>
      <c r="E34" s="250" t="s">
        <v>636</v>
      </c>
      <c r="F34" s="250" t="s">
        <v>636</v>
      </c>
      <c r="G34" s="250" t="s">
        <v>636</v>
      </c>
      <c r="H34" s="250" t="s">
        <v>636</v>
      </c>
      <c r="I34" s="250" t="s">
        <v>636</v>
      </c>
      <c r="J34" s="250" t="s">
        <v>636</v>
      </c>
      <c r="K34" s="86">
        <v>1050.55</v>
      </c>
      <c r="L34" s="378" t="s">
        <v>639</v>
      </c>
      <c r="M34" s="378" t="s">
        <v>639</v>
      </c>
    </row>
    <row r="35" spans="3:13" s="40" customFormat="1" ht="15" customHeight="1">
      <c r="C35" s="101" t="s">
        <v>819</v>
      </c>
      <c r="D35" s="384">
        <v>55720</v>
      </c>
      <c r="E35" s="250" t="s">
        <v>636</v>
      </c>
      <c r="F35" s="250" t="s">
        <v>636</v>
      </c>
      <c r="G35" s="250" t="s">
        <v>636</v>
      </c>
      <c r="H35" s="250" t="s">
        <v>636</v>
      </c>
      <c r="I35" s="250" t="s">
        <v>636</v>
      </c>
      <c r="J35" s="250" t="s">
        <v>636</v>
      </c>
      <c r="K35" s="86">
        <v>1138.43</v>
      </c>
      <c r="L35" s="378" t="s">
        <v>639</v>
      </c>
      <c r="M35" s="378" t="s">
        <v>639</v>
      </c>
    </row>
    <row r="36" spans="1:13" s="40" customFormat="1" ht="18" customHeight="1" thickBot="1">
      <c r="A36" s="58"/>
      <c r="B36" s="58"/>
      <c r="C36" s="175" t="s">
        <v>820</v>
      </c>
      <c r="D36" s="385">
        <v>55720</v>
      </c>
      <c r="E36" s="290" t="s">
        <v>636</v>
      </c>
      <c r="F36" s="290" t="s">
        <v>636</v>
      </c>
      <c r="G36" s="290" t="s">
        <v>636</v>
      </c>
      <c r="H36" s="290" t="s">
        <v>636</v>
      </c>
      <c r="I36" s="290" t="s">
        <v>636</v>
      </c>
      <c r="J36" s="290" t="s">
        <v>636</v>
      </c>
      <c r="K36" s="171">
        <v>1141.76</v>
      </c>
      <c r="L36" s="379" t="s">
        <v>639</v>
      </c>
      <c r="M36" s="379" t="s">
        <v>639</v>
      </c>
    </row>
    <row r="37" spans="1:13" s="40" customFormat="1" ht="29.25" customHeight="1">
      <c r="A37" s="131"/>
      <c r="B37" s="41"/>
      <c r="C37" s="176" t="s">
        <v>91</v>
      </c>
      <c r="D37" s="231">
        <v>55725</v>
      </c>
      <c r="E37" s="250" t="s">
        <v>636</v>
      </c>
      <c r="F37" s="250" t="s">
        <v>636</v>
      </c>
      <c r="G37" s="250" t="s">
        <v>636</v>
      </c>
      <c r="H37" s="250" t="s">
        <v>636</v>
      </c>
      <c r="I37" s="250" t="s">
        <v>636</v>
      </c>
      <c r="J37" s="250" t="s">
        <v>636</v>
      </c>
      <c r="K37" s="252"/>
      <c r="L37" s="443">
        <v>425.71</v>
      </c>
      <c r="M37" s="443">
        <v>425.71</v>
      </c>
    </row>
    <row r="38" spans="1:13" s="40" customFormat="1" ht="12.75">
      <c r="A38" s="58"/>
      <c r="B38" s="58"/>
      <c r="C38" s="11" t="s">
        <v>821</v>
      </c>
      <c r="D38" s="384">
        <v>55725</v>
      </c>
      <c r="E38" s="250" t="s">
        <v>636</v>
      </c>
      <c r="F38" s="250" t="s">
        <v>636</v>
      </c>
      <c r="G38" s="250" t="s">
        <v>636</v>
      </c>
      <c r="H38" s="250" t="s">
        <v>636</v>
      </c>
      <c r="I38" s="250" t="s">
        <v>636</v>
      </c>
      <c r="J38" s="250" t="s">
        <v>636</v>
      </c>
      <c r="K38" s="60">
        <v>1036.58</v>
      </c>
      <c r="L38" s="378" t="s">
        <v>639</v>
      </c>
      <c r="M38" s="378" t="s">
        <v>639</v>
      </c>
    </row>
    <row r="39" spans="1:13" s="40" customFormat="1" ht="13.5" customHeight="1">
      <c r="A39" s="58"/>
      <c r="B39" s="58"/>
      <c r="C39" s="11" t="s">
        <v>822</v>
      </c>
      <c r="D39" s="384">
        <v>55725</v>
      </c>
      <c r="E39" s="250" t="s">
        <v>636</v>
      </c>
      <c r="F39" s="250" t="s">
        <v>636</v>
      </c>
      <c r="G39" s="250" t="s">
        <v>636</v>
      </c>
      <c r="H39" s="250" t="s">
        <v>636</v>
      </c>
      <c r="I39" s="250" t="s">
        <v>636</v>
      </c>
      <c r="J39" s="250" t="s">
        <v>636</v>
      </c>
      <c r="K39" s="86">
        <v>1101.84</v>
      </c>
      <c r="L39" s="378" t="s">
        <v>639</v>
      </c>
      <c r="M39" s="378" t="s">
        <v>639</v>
      </c>
    </row>
    <row r="40" spans="1:13" s="40" customFormat="1" ht="15" customHeight="1">
      <c r="A40" s="58"/>
      <c r="B40" s="58"/>
      <c r="C40" s="11" t="s">
        <v>823</v>
      </c>
      <c r="D40" s="384">
        <v>55725</v>
      </c>
      <c r="E40" s="250" t="s">
        <v>636</v>
      </c>
      <c r="F40" s="250" t="s">
        <v>636</v>
      </c>
      <c r="G40" s="250" t="s">
        <v>636</v>
      </c>
      <c r="H40" s="250" t="s">
        <v>636</v>
      </c>
      <c r="I40" s="250" t="s">
        <v>636</v>
      </c>
      <c r="J40" s="250" t="s">
        <v>636</v>
      </c>
      <c r="K40" s="86">
        <v>1126.57</v>
      </c>
      <c r="L40" s="378" t="s">
        <v>639</v>
      </c>
      <c r="M40" s="378" t="s">
        <v>639</v>
      </c>
    </row>
    <row r="41" spans="1:13" s="40" customFormat="1" ht="14.25" customHeight="1">
      <c r="A41" s="58"/>
      <c r="B41" s="58"/>
      <c r="C41" s="11" t="s">
        <v>824</v>
      </c>
      <c r="D41" s="384">
        <v>55725</v>
      </c>
      <c r="E41" s="250" t="s">
        <v>636</v>
      </c>
      <c r="F41" s="250" t="s">
        <v>636</v>
      </c>
      <c r="G41" s="250" t="s">
        <v>636</v>
      </c>
      <c r="H41" s="250" t="s">
        <v>636</v>
      </c>
      <c r="I41" s="250" t="s">
        <v>636</v>
      </c>
      <c r="J41" s="250" t="s">
        <v>636</v>
      </c>
      <c r="K41" s="86">
        <v>1000.99</v>
      </c>
      <c r="L41" s="378" t="s">
        <v>639</v>
      </c>
      <c r="M41" s="378" t="s">
        <v>639</v>
      </c>
    </row>
    <row r="42" spans="1:13" s="40" customFormat="1" ht="15" customHeight="1">
      <c r="A42" s="58"/>
      <c r="B42" s="58"/>
      <c r="C42" s="11" t="s">
        <v>825</v>
      </c>
      <c r="D42" s="384">
        <v>55725</v>
      </c>
      <c r="E42" s="250" t="s">
        <v>636</v>
      </c>
      <c r="F42" s="250" t="s">
        <v>636</v>
      </c>
      <c r="G42" s="250" t="s">
        <v>636</v>
      </c>
      <c r="H42" s="250" t="s">
        <v>636</v>
      </c>
      <c r="I42" s="250" t="s">
        <v>636</v>
      </c>
      <c r="J42" s="250" t="s">
        <v>636</v>
      </c>
      <c r="K42" s="86">
        <v>1066.41</v>
      </c>
      <c r="L42" s="378" t="s">
        <v>639</v>
      </c>
      <c r="M42" s="378" t="s">
        <v>639</v>
      </c>
    </row>
    <row r="43" spans="1:13" s="40" customFormat="1" ht="13.5" customHeight="1">
      <c r="A43" s="58"/>
      <c r="B43" s="58"/>
      <c r="C43" s="11" t="s">
        <v>826</v>
      </c>
      <c r="D43" s="384">
        <v>55725</v>
      </c>
      <c r="E43" s="250" t="s">
        <v>636</v>
      </c>
      <c r="F43" s="250" t="s">
        <v>636</v>
      </c>
      <c r="G43" s="250" t="s">
        <v>636</v>
      </c>
      <c r="H43" s="250" t="s">
        <v>636</v>
      </c>
      <c r="I43" s="250" t="s">
        <v>636</v>
      </c>
      <c r="J43" s="250" t="s">
        <v>636</v>
      </c>
      <c r="K43" s="86">
        <v>1050.55</v>
      </c>
      <c r="L43" s="378" t="s">
        <v>639</v>
      </c>
      <c r="M43" s="378" t="s">
        <v>639</v>
      </c>
    </row>
    <row r="44" spans="1:13" s="40" customFormat="1" ht="13.5" customHeight="1">
      <c r="A44" s="58"/>
      <c r="B44" s="58"/>
      <c r="C44" s="101" t="s">
        <v>827</v>
      </c>
      <c r="D44" s="384">
        <v>55725</v>
      </c>
      <c r="E44" s="250" t="s">
        <v>636</v>
      </c>
      <c r="F44" s="250" t="s">
        <v>636</v>
      </c>
      <c r="G44" s="250" t="s">
        <v>636</v>
      </c>
      <c r="H44" s="250" t="s">
        <v>636</v>
      </c>
      <c r="I44" s="250" t="s">
        <v>636</v>
      </c>
      <c r="J44" s="250" t="s">
        <v>636</v>
      </c>
      <c r="K44" s="86">
        <v>1138.43</v>
      </c>
      <c r="L44" s="378" t="s">
        <v>639</v>
      </c>
      <c r="M44" s="378" t="s">
        <v>639</v>
      </c>
    </row>
    <row r="45" spans="1:13" s="40" customFormat="1" ht="18" customHeight="1" thickBot="1">
      <c r="A45" s="58"/>
      <c r="B45" s="58"/>
      <c r="C45" s="175" t="s">
        <v>828</v>
      </c>
      <c r="D45" s="385">
        <v>55725</v>
      </c>
      <c r="E45" s="290" t="s">
        <v>636</v>
      </c>
      <c r="F45" s="290" t="s">
        <v>636</v>
      </c>
      <c r="G45" s="290" t="s">
        <v>636</v>
      </c>
      <c r="H45" s="290" t="s">
        <v>636</v>
      </c>
      <c r="I45" s="290" t="s">
        <v>636</v>
      </c>
      <c r="J45" s="290" t="s">
        <v>636</v>
      </c>
      <c r="K45" s="171">
        <v>1141.76</v>
      </c>
      <c r="L45" s="379" t="s">
        <v>639</v>
      </c>
      <c r="M45" s="379" t="s">
        <v>639</v>
      </c>
    </row>
    <row r="46" spans="1:13" s="40" customFormat="1" ht="42" customHeight="1">
      <c r="A46" s="58"/>
      <c r="B46" s="58"/>
      <c r="C46" s="431" t="s">
        <v>401</v>
      </c>
      <c r="D46" s="430">
        <v>52601</v>
      </c>
      <c r="E46" s="212" t="s">
        <v>636</v>
      </c>
      <c r="F46" s="212" t="s">
        <v>636</v>
      </c>
      <c r="G46" s="212" t="s">
        <v>636</v>
      </c>
      <c r="H46" s="212" t="s">
        <v>636</v>
      </c>
      <c r="I46" s="212" t="s">
        <v>636</v>
      </c>
      <c r="J46" s="212" t="s">
        <v>636</v>
      </c>
      <c r="K46" s="212"/>
      <c r="L46" s="444">
        <v>601.27</v>
      </c>
      <c r="M46" s="444">
        <v>601.27</v>
      </c>
    </row>
    <row r="47" spans="1:13" s="40" customFormat="1" ht="12.75">
      <c r="A47" s="58"/>
      <c r="B47" s="58"/>
      <c r="C47" s="11" t="s">
        <v>829</v>
      </c>
      <c r="D47" s="384">
        <v>55601</v>
      </c>
      <c r="E47" s="250" t="s">
        <v>636</v>
      </c>
      <c r="F47" s="250" t="s">
        <v>636</v>
      </c>
      <c r="G47" s="250" t="s">
        <v>636</v>
      </c>
      <c r="H47" s="250" t="s">
        <v>636</v>
      </c>
      <c r="I47" s="250" t="s">
        <v>636</v>
      </c>
      <c r="J47" s="250" t="s">
        <v>636</v>
      </c>
      <c r="K47" s="62">
        <v>1500.16</v>
      </c>
      <c r="L47" s="378" t="s">
        <v>639</v>
      </c>
      <c r="M47" s="378" t="s">
        <v>639</v>
      </c>
    </row>
    <row r="48" spans="1:13" s="40" customFormat="1" ht="13.5" customHeight="1">
      <c r="A48" s="58"/>
      <c r="B48" s="58"/>
      <c r="C48" s="11" t="s">
        <v>830</v>
      </c>
      <c r="D48" s="384">
        <v>55601</v>
      </c>
      <c r="E48" s="250" t="s">
        <v>636</v>
      </c>
      <c r="F48" s="250" t="s">
        <v>636</v>
      </c>
      <c r="G48" s="250" t="s">
        <v>636</v>
      </c>
      <c r="H48" s="250" t="s">
        <v>636</v>
      </c>
      <c r="I48" s="250" t="s">
        <v>636</v>
      </c>
      <c r="J48" s="250" t="s">
        <v>636</v>
      </c>
      <c r="K48" s="86">
        <v>1594.6</v>
      </c>
      <c r="L48" s="378" t="s">
        <v>639</v>
      </c>
      <c r="M48" s="378" t="s">
        <v>639</v>
      </c>
    </row>
    <row r="49" spans="1:13" s="40" customFormat="1" ht="15" customHeight="1">
      <c r="A49" s="58"/>
      <c r="B49" s="58"/>
      <c r="C49" s="11" t="s">
        <v>831</v>
      </c>
      <c r="D49" s="384">
        <v>55601</v>
      </c>
      <c r="E49" s="250" t="s">
        <v>636</v>
      </c>
      <c r="F49" s="250" t="s">
        <v>636</v>
      </c>
      <c r="G49" s="250" t="s">
        <v>636</v>
      </c>
      <c r="H49" s="250" t="s">
        <v>636</v>
      </c>
      <c r="I49" s="250" t="s">
        <v>636</v>
      </c>
      <c r="J49" s="250" t="s">
        <v>636</v>
      </c>
      <c r="K49" s="86">
        <v>1630.39</v>
      </c>
      <c r="L49" s="378" t="s">
        <v>639</v>
      </c>
      <c r="M49" s="378" t="s">
        <v>639</v>
      </c>
    </row>
    <row r="50" spans="1:13" s="40" customFormat="1" ht="14.25" customHeight="1">
      <c r="A50" s="58"/>
      <c r="B50" s="58"/>
      <c r="C50" s="11" t="s">
        <v>832</v>
      </c>
      <c r="D50" s="384">
        <v>55601</v>
      </c>
      <c r="E50" s="250" t="s">
        <v>636</v>
      </c>
      <c r="F50" s="250" t="s">
        <v>636</v>
      </c>
      <c r="G50" s="250" t="s">
        <v>636</v>
      </c>
      <c r="H50" s="250" t="s">
        <v>636</v>
      </c>
      <c r="I50" s="250" t="s">
        <v>636</v>
      </c>
      <c r="J50" s="250" t="s">
        <v>636</v>
      </c>
      <c r="K50" s="86">
        <v>1448.64</v>
      </c>
      <c r="L50" s="378" t="s">
        <v>639</v>
      </c>
      <c r="M50" s="378" t="s">
        <v>639</v>
      </c>
    </row>
    <row r="51" spans="1:13" s="40" customFormat="1" ht="15" customHeight="1">
      <c r="A51" s="58"/>
      <c r="B51" s="58"/>
      <c r="C51" s="11" t="s">
        <v>833</v>
      </c>
      <c r="D51" s="384">
        <v>55601</v>
      </c>
      <c r="E51" s="250" t="s">
        <v>636</v>
      </c>
      <c r="F51" s="250" t="s">
        <v>636</v>
      </c>
      <c r="G51" s="250" t="s">
        <v>636</v>
      </c>
      <c r="H51" s="250" t="s">
        <v>636</v>
      </c>
      <c r="I51" s="250" t="s">
        <v>636</v>
      </c>
      <c r="J51" s="250" t="s">
        <v>636</v>
      </c>
      <c r="K51" s="86">
        <v>1543.33</v>
      </c>
      <c r="L51" s="378" t="s">
        <v>639</v>
      </c>
      <c r="M51" s="378" t="s">
        <v>639</v>
      </c>
    </row>
    <row r="52" spans="1:13" s="40" customFormat="1" ht="13.5" customHeight="1">
      <c r="A52" s="58"/>
      <c r="B52" s="58"/>
      <c r="C52" s="11" t="s">
        <v>834</v>
      </c>
      <c r="D52" s="384">
        <v>55601</v>
      </c>
      <c r="E52" s="250" t="s">
        <v>636</v>
      </c>
      <c r="F52" s="250" t="s">
        <v>636</v>
      </c>
      <c r="G52" s="250" t="s">
        <v>636</v>
      </c>
      <c r="H52" s="250" t="s">
        <v>636</v>
      </c>
      <c r="I52" s="250" t="s">
        <v>636</v>
      </c>
      <c r="J52" s="250" t="s">
        <v>636</v>
      </c>
      <c r="K52" s="86">
        <v>1520.38</v>
      </c>
      <c r="L52" s="378" t="s">
        <v>639</v>
      </c>
      <c r="M52" s="378" t="s">
        <v>639</v>
      </c>
    </row>
    <row r="53" spans="1:13" s="40" customFormat="1" ht="13.5" customHeight="1">
      <c r="A53" s="58"/>
      <c r="B53" s="58"/>
      <c r="C53" s="101" t="s">
        <v>835</v>
      </c>
      <c r="D53" s="384">
        <v>55601</v>
      </c>
      <c r="E53" s="250" t="s">
        <v>636</v>
      </c>
      <c r="F53" s="250" t="s">
        <v>636</v>
      </c>
      <c r="G53" s="250" t="s">
        <v>636</v>
      </c>
      <c r="H53" s="250" t="s">
        <v>636</v>
      </c>
      <c r="I53" s="250" t="s">
        <v>636</v>
      </c>
      <c r="J53" s="250" t="s">
        <v>636</v>
      </c>
      <c r="K53" s="86">
        <v>1647.56</v>
      </c>
      <c r="L53" s="378" t="s">
        <v>639</v>
      </c>
      <c r="M53" s="378" t="s">
        <v>639</v>
      </c>
    </row>
    <row r="54" spans="1:13" s="40" customFormat="1" ht="18" customHeight="1" thickBot="1">
      <c r="A54" s="58"/>
      <c r="B54" s="58"/>
      <c r="C54" s="175" t="s">
        <v>836</v>
      </c>
      <c r="D54" s="385">
        <v>55601</v>
      </c>
      <c r="E54" s="290" t="s">
        <v>636</v>
      </c>
      <c r="F54" s="290" t="s">
        <v>636</v>
      </c>
      <c r="G54" s="290" t="s">
        <v>636</v>
      </c>
      <c r="H54" s="290" t="s">
        <v>636</v>
      </c>
      <c r="I54" s="290" t="s">
        <v>636</v>
      </c>
      <c r="J54" s="290" t="s">
        <v>636</v>
      </c>
      <c r="K54" s="171">
        <v>1652.37</v>
      </c>
      <c r="L54" s="379" t="s">
        <v>639</v>
      </c>
      <c r="M54" s="379" t="s">
        <v>639</v>
      </c>
    </row>
    <row r="55" spans="3:67" s="40" customFormat="1" ht="96.75" customHeight="1">
      <c r="C55" s="269" t="s">
        <v>641</v>
      </c>
      <c r="D55" s="225">
        <v>52630</v>
      </c>
      <c r="E55" s="251" t="s">
        <v>636</v>
      </c>
      <c r="F55" s="251" t="s">
        <v>636</v>
      </c>
      <c r="G55" s="251" t="s">
        <v>636</v>
      </c>
      <c r="H55" s="251" t="s">
        <v>636</v>
      </c>
      <c r="I55" s="251" t="s">
        <v>636</v>
      </c>
      <c r="J55" s="251" t="s">
        <v>636</v>
      </c>
      <c r="K55" s="212"/>
      <c r="L55" s="444">
        <v>336.54</v>
      </c>
      <c r="M55" s="444">
        <v>336.54</v>
      </c>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5"/>
    </row>
    <row r="56" spans="3:13" s="40" customFormat="1" ht="12.75">
      <c r="C56" s="11" t="s">
        <v>837</v>
      </c>
      <c r="D56" s="384">
        <v>55630</v>
      </c>
      <c r="E56" s="250" t="s">
        <v>636</v>
      </c>
      <c r="F56" s="250" t="s">
        <v>636</v>
      </c>
      <c r="G56" s="250" t="s">
        <v>636</v>
      </c>
      <c r="H56" s="250" t="s">
        <v>636</v>
      </c>
      <c r="I56" s="250" t="s">
        <v>636</v>
      </c>
      <c r="J56" s="250" t="s">
        <v>636</v>
      </c>
      <c r="K56" s="62">
        <v>1500.16</v>
      </c>
      <c r="L56" s="378" t="s">
        <v>639</v>
      </c>
      <c r="M56" s="378" t="s">
        <v>639</v>
      </c>
    </row>
    <row r="57" spans="3:13" s="40" customFormat="1" ht="12.75">
      <c r="C57" s="11" t="s">
        <v>838</v>
      </c>
      <c r="D57" s="384">
        <v>55630</v>
      </c>
      <c r="E57" s="250" t="s">
        <v>636</v>
      </c>
      <c r="F57" s="250" t="s">
        <v>636</v>
      </c>
      <c r="G57" s="250" t="s">
        <v>636</v>
      </c>
      <c r="H57" s="250" t="s">
        <v>636</v>
      </c>
      <c r="I57" s="250" t="s">
        <v>636</v>
      </c>
      <c r="J57" s="250" t="s">
        <v>636</v>
      </c>
      <c r="K57" s="86">
        <v>1594.6</v>
      </c>
      <c r="L57" s="378" t="s">
        <v>639</v>
      </c>
      <c r="M57" s="378" t="s">
        <v>639</v>
      </c>
    </row>
    <row r="58" spans="3:13" s="40" customFormat="1" ht="12.75">
      <c r="C58" s="11" t="s">
        <v>839</v>
      </c>
      <c r="D58" s="384">
        <v>55630</v>
      </c>
      <c r="E58" s="250" t="s">
        <v>636</v>
      </c>
      <c r="F58" s="250" t="s">
        <v>636</v>
      </c>
      <c r="G58" s="250" t="s">
        <v>636</v>
      </c>
      <c r="H58" s="250" t="s">
        <v>636</v>
      </c>
      <c r="I58" s="250" t="s">
        <v>636</v>
      </c>
      <c r="J58" s="250" t="s">
        <v>636</v>
      </c>
      <c r="K58" s="86">
        <v>1630.39</v>
      </c>
      <c r="L58" s="378" t="s">
        <v>639</v>
      </c>
      <c r="M58" s="378" t="s">
        <v>639</v>
      </c>
    </row>
    <row r="59" spans="3:13" s="40" customFormat="1" ht="12.75">
      <c r="C59" s="11" t="s">
        <v>840</v>
      </c>
      <c r="D59" s="384">
        <v>55630</v>
      </c>
      <c r="E59" s="250" t="s">
        <v>636</v>
      </c>
      <c r="F59" s="250" t="s">
        <v>636</v>
      </c>
      <c r="G59" s="250" t="s">
        <v>636</v>
      </c>
      <c r="H59" s="250" t="s">
        <v>636</v>
      </c>
      <c r="I59" s="250" t="s">
        <v>636</v>
      </c>
      <c r="J59" s="250" t="s">
        <v>636</v>
      </c>
      <c r="K59" s="86">
        <v>1448.64</v>
      </c>
      <c r="L59" s="378" t="s">
        <v>639</v>
      </c>
      <c r="M59" s="378" t="s">
        <v>639</v>
      </c>
    </row>
    <row r="60" spans="3:13" s="40" customFormat="1" ht="12.75">
      <c r="C60" s="11" t="s">
        <v>841</v>
      </c>
      <c r="D60" s="384">
        <v>55630</v>
      </c>
      <c r="E60" s="250" t="s">
        <v>636</v>
      </c>
      <c r="F60" s="250" t="s">
        <v>636</v>
      </c>
      <c r="G60" s="250" t="s">
        <v>636</v>
      </c>
      <c r="H60" s="250" t="s">
        <v>636</v>
      </c>
      <c r="I60" s="250" t="s">
        <v>636</v>
      </c>
      <c r="J60" s="250" t="s">
        <v>636</v>
      </c>
      <c r="K60" s="86">
        <v>1543.33</v>
      </c>
      <c r="L60" s="378" t="s">
        <v>639</v>
      </c>
      <c r="M60" s="378" t="s">
        <v>639</v>
      </c>
    </row>
    <row r="61" spans="3:13" s="40" customFormat="1" ht="12.75">
      <c r="C61" s="11" t="s">
        <v>842</v>
      </c>
      <c r="D61" s="384">
        <v>55630</v>
      </c>
      <c r="E61" s="250" t="s">
        <v>636</v>
      </c>
      <c r="F61" s="250" t="s">
        <v>636</v>
      </c>
      <c r="G61" s="250" t="s">
        <v>636</v>
      </c>
      <c r="H61" s="250" t="s">
        <v>636</v>
      </c>
      <c r="I61" s="250" t="s">
        <v>636</v>
      </c>
      <c r="J61" s="250" t="s">
        <v>636</v>
      </c>
      <c r="K61" s="86">
        <v>1520.38</v>
      </c>
      <c r="L61" s="378" t="s">
        <v>639</v>
      </c>
      <c r="M61" s="378" t="s">
        <v>639</v>
      </c>
    </row>
    <row r="62" spans="3:13" s="40" customFormat="1" ht="12.75">
      <c r="C62" s="101" t="s">
        <v>843</v>
      </c>
      <c r="D62" s="384">
        <v>55630</v>
      </c>
      <c r="E62" s="250" t="s">
        <v>636</v>
      </c>
      <c r="F62" s="250" t="s">
        <v>636</v>
      </c>
      <c r="G62" s="250" t="s">
        <v>636</v>
      </c>
      <c r="H62" s="250" t="s">
        <v>636</v>
      </c>
      <c r="I62" s="250" t="s">
        <v>636</v>
      </c>
      <c r="J62" s="250" t="s">
        <v>636</v>
      </c>
      <c r="K62" s="86">
        <v>1647.56</v>
      </c>
      <c r="L62" s="378" t="s">
        <v>639</v>
      </c>
      <c r="M62" s="378" t="s">
        <v>639</v>
      </c>
    </row>
    <row r="63" spans="3:13" s="40" customFormat="1" ht="18" customHeight="1" thickBot="1">
      <c r="C63" s="175" t="s">
        <v>844</v>
      </c>
      <c r="D63" s="385">
        <v>55630</v>
      </c>
      <c r="E63" s="290" t="s">
        <v>636</v>
      </c>
      <c r="F63" s="290" t="s">
        <v>636</v>
      </c>
      <c r="G63" s="290" t="s">
        <v>636</v>
      </c>
      <c r="H63" s="290" t="s">
        <v>636</v>
      </c>
      <c r="I63" s="290" t="s">
        <v>636</v>
      </c>
      <c r="J63" s="290" t="s">
        <v>636</v>
      </c>
      <c r="K63" s="171">
        <v>1652.37</v>
      </c>
      <c r="L63" s="379" t="s">
        <v>639</v>
      </c>
      <c r="M63" s="379" t="s">
        <v>639</v>
      </c>
    </row>
    <row r="64" spans="3:13" s="40" customFormat="1" ht="30" customHeight="1">
      <c r="C64" s="291" t="s">
        <v>92</v>
      </c>
      <c r="D64" s="292">
        <v>52214</v>
      </c>
      <c r="E64" s="250" t="s">
        <v>636</v>
      </c>
      <c r="F64" s="250" t="s">
        <v>636</v>
      </c>
      <c r="G64" s="250" t="s">
        <v>636</v>
      </c>
      <c r="H64" s="250" t="s">
        <v>636</v>
      </c>
      <c r="I64" s="250" t="s">
        <v>636</v>
      </c>
      <c r="J64" s="250" t="s">
        <v>636</v>
      </c>
      <c r="K64" s="250"/>
      <c r="L64" s="440">
        <v>152.39</v>
      </c>
      <c r="M64" s="440">
        <v>617.21</v>
      </c>
    </row>
    <row r="65" spans="3:13" s="40" customFormat="1" ht="12.75">
      <c r="C65" s="11" t="s">
        <v>845</v>
      </c>
      <c r="D65" s="384">
        <v>52214</v>
      </c>
      <c r="E65" s="250" t="s">
        <v>636</v>
      </c>
      <c r="F65" s="250" t="s">
        <v>636</v>
      </c>
      <c r="G65" s="250" t="s">
        <v>636</v>
      </c>
      <c r="H65" s="250" t="s">
        <v>636</v>
      </c>
      <c r="I65" s="250" t="s">
        <v>636</v>
      </c>
      <c r="J65" s="250" t="s">
        <v>636</v>
      </c>
      <c r="K65" s="60">
        <v>1036.58</v>
      </c>
      <c r="L65" s="378" t="s">
        <v>639</v>
      </c>
      <c r="M65" s="378" t="s">
        <v>639</v>
      </c>
    </row>
    <row r="66" spans="1:13" s="40" customFormat="1" ht="15" customHeight="1">
      <c r="A66" s="98"/>
      <c r="B66" s="98"/>
      <c r="C66" s="11" t="s">
        <v>846</v>
      </c>
      <c r="D66" s="384">
        <v>52214</v>
      </c>
      <c r="E66" s="250" t="s">
        <v>636</v>
      </c>
      <c r="F66" s="250" t="s">
        <v>636</v>
      </c>
      <c r="G66" s="250" t="s">
        <v>636</v>
      </c>
      <c r="H66" s="250" t="s">
        <v>636</v>
      </c>
      <c r="I66" s="250" t="s">
        <v>636</v>
      </c>
      <c r="J66" s="250" t="s">
        <v>636</v>
      </c>
      <c r="K66" s="86">
        <v>1101.84</v>
      </c>
      <c r="L66" s="378" t="s">
        <v>639</v>
      </c>
      <c r="M66" s="378" t="s">
        <v>639</v>
      </c>
    </row>
    <row r="67" spans="1:13" s="40" customFormat="1" ht="15" customHeight="1">
      <c r="A67" s="133"/>
      <c r="B67" s="133"/>
      <c r="C67" s="11" t="s">
        <v>847</v>
      </c>
      <c r="D67" s="384">
        <v>52214</v>
      </c>
      <c r="E67" s="250" t="s">
        <v>636</v>
      </c>
      <c r="F67" s="250" t="s">
        <v>636</v>
      </c>
      <c r="G67" s="250" t="s">
        <v>636</v>
      </c>
      <c r="H67" s="250" t="s">
        <v>636</v>
      </c>
      <c r="I67" s="250" t="s">
        <v>636</v>
      </c>
      <c r="J67" s="250" t="s">
        <v>636</v>
      </c>
      <c r="K67" s="86">
        <v>1126.57</v>
      </c>
      <c r="L67" s="378" t="s">
        <v>639</v>
      </c>
      <c r="M67" s="378" t="s">
        <v>639</v>
      </c>
    </row>
    <row r="68" spans="1:13" s="40" customFormat="1" ht="15.75" customHeight="1">
      <c r="A68" s="134"/>
      <c r="B68" s="98"/>
      <c r="C68" s="11" t="s">
        <v>848</v>
      </c>
      <c r="D68" s="384">
        <v>52214</v>
      </c>
      <c r="E68" s="250" t="s">
        <v>636</v>
      </c>
      <c r="F68" s="250" t="s">
        <v>636</v>
      </c>
      <c r="G68" s="250" t="s">
        <v>636</v>
      </c>
      <c r="H68" s="250" t="s">
        <v>636</v>
      </c>
      <c r="I68" s="250" t="s">
        <v>636</v>
      </c>
      <c r="J68" s="250" t="s">
        <v>636</v>
      </c>
      <c r="K68" s="86">
        <v>1000.99</v>
      </c>
      <c r="L68" s="378" t="s">
        <v>639</v>
      </c>
      <c r="M68" s="378" t="s">
        <v>639</v>
      </c>
    </row>
    <row r="69" spans="1:13" s="58" customFormat="1" ht="15.75" customHeight="1">
      <c r="A69" s="133"/>
      <c r="B69" s="133"/>
      <c r="C69" s="11" t="s">
        <v>849</v>
      </c>
      <c r="D69" s="384">
        <v>52214</v>
      </c>
      <c r="E69" s="250" t="s">
        <v>636</v>
      </c>
      <c r="F69" s="250" t="s">
        <v>636</v>
      </c>
      <c r="G69" s="250" t="s">
        <v>636</v>
      </c>
      <c r="H69" s="250" t="s">
        <v>636</v>
      </c>
      <c r="I69" s="250" t="s">
        <v>636</v>
      </c>
      <c r="J69" s="250" t="s">
        <v>636</v>
      </c>
      <c r="K69" s="86">
        <v>1066.41</v>
      </c>
      <c r="L69" s="378" t="s">
        <v>639</v>
      </c>
      <c r="M69" s="378" t="s">
        <v>639</v>
      </c>
    </row>
    <row r="70" spans="3:13" s="40" customFormat="1" ht="15" customHeight="1">
      <c r="C70" s="11" t="s">
        <v>850</v>
      </c>
      <c r="D70" s="384">
        <v>52214</v>
      </c>
      <c r="E70" s="250" t="s">
        <v>636</v>
      </c>
      <c r="F70" s="250" t="s">
        <v>636</v>
      </c>
      <c r="G70" s="250" t="s">
        <v>636</v>
      </c>
      <c r="H70" s="250" t="s">
        <v>636</v>
      </c>
      <c r="I70" s="250" t="s">
        <v>636</v>
      </c>
      <c r="J70" s="250" t="s">
        <v>636</v>
      </c>
      <c r="K70" s="86">
        <v>1050.55</v>
      </c>
      <c r="L70" s="378" t="s">
        <v>639</v>
      </c>
      <c r="M70" s="378" t="s">
        <v>639</v>
      </c>
    </row>
    <row r="71" spans="3:13" s="40" customFormat="1" ht="15.75" customHeight="1">
      <c r="C71" s="101" t="s">
        <v>851</v>
      </c>
      <c r="D71" s="384">
        <v>52214</v>
      </c>
      <c r="E71" s="250" t="s">
        <v>636</v>
      </c>
      <c r="F71" s="250" t="s">
        <v>636</v>
      </c>
      <c r="G71" s="250" t="s">
        <v>636</v>
      </c>
      <c r="H71" s="250" t="s">
        <v>636</v>
      </c>
      <c r="I71" s="250" t="s">
        <v>636</v>
      </c>
      <c r="J71" s="250" t="s">
        <v>636</v>
      </c>
      <c r="K71" s="86">
        <v>1138.43</v>
      </c>
      <c r="L71" s="378" t="s">
        <v>639</v>
      </c>
      <c r="M71" s="378" t="s">
        <v>639</v>
      </c>
    </row>
    <row r="72" spans="3:13" s="40" customFormat="1" ht="16.5" customHeight="1" thickBot="1">
      <c r="C72" s="175" t="s">
        <v>852</v>
      </c>
      <c r="D72" s="385">
        <v>52214</v>
      </c>
      <c r="E72" s="290" t="s">
        <v>636</v>
      </c>
      <c r="F72" s="290" t="s">
        <v>636</v>
      </c>
      <c r="G72" s="290" t="s">
        <v>636</v>
      </c>
      <c r="H72" s="290" t="s">
        <v>636</v>
      </c>
      <c r="I72" s="290" t="s">
        <v>636</v>
      </c>
      <c r="J72" s="290" t="s">
        <v>636</v>
      </c>
      <c r="K72" s="171">
        <v>1141.76</v>
      </c>
      <c r="L72" s="379" t="s">
        <v>639</v>
      </c>
      <c r="M72" s="379" t="s">
        <v>639</v>
      </c>
    </row>
    <row r="73" spans="3:13" s="40" customFormat="1" ht="42.75" customHeight="1">
      <c r="C73" s="176" t="s">
        <v>93</v>
      </c>
      <c r="D73" s="231">
        <v>52647</v>
      </c>
      <c r="E73" s="250" t="s">
        <v>636</v>
      </c>
      <c r="F73" s="250" t="s">
        <v>636</v>
      </c>
      <c r="G73" s="250" t="s">
        <v>636</v>
      </c>
      <c r="H73" s="250" t="s">
        <v>636</v>
      </c>
      <c r="I73" s="250" t="s">
        <v>636</v>
      </c>
      <c r="J73" s="250" t="s">
        <v>636</v>
      </c>
      <c r="K73" s="252"/>
      <c r="L73" s="445">
        <v>486.67</v>
      </c>
      <c r="M73" s="442">
        <v>2023.59</v>
      </c>
    </row>
    <row r="74" spans="3:13" s="40" customFormat="1" ht="12.75">
      <c r="C74" s="11" t="s">
        <v>853</v>
      </c>
      <c r="D74" s="384">
        <v>52647</v>
      </c>
      <c r="E74" s="250" t="s">
        <v>636</v>
      </c>
      <c r="F74" s="250" t="s">
        <v>636</v>
      </c>
      <c r="G74" s="250" t="s">
        <v>636</v>
      </c>
      <c r="H74" s="250" t="s">
        <v>636</v>
      </c>
      <c r="I74" s="250" t="s">
        <v>636</v>
      </c>
      <c r="J74" s="250" t="s">
        <v>636</v>
      </c>
      <c r="K74" s="60">
        <v>1706.35</v>
      </c>
      <c r="L74" s="378" t="s">
        <v>639</v>
      </c>
      <c r="M74" s="378" t="s">
        <v>639</v>
      </c>
    </row>
    <row r="75" spans="1:13" s="40" customFormat="1" ht="15" customHeight="1">
      <c r="A75" s="98"/>
      <c r="B75" s="98"/>
      <c r="C75" s="11" t="s">
        <v>854</v>
      </c>
      <c r="D75" s="384">
        <v>52647</v>
      </c>
      <c r="E75" s="250" t="s">
        <v>636</v>
      </c>
      <c r="F75" s="250" t="s">
        <v>636</v>
      </c>
      <c r="G75" s="250" t="s">
        <v>636</v>
      </c>
      <c r="H75" s="250" t="s">
        <v>636</v>
      </c>
      <c r="I75" s="250" t="s">
        <v>636</v>
      </c>
      <c r="J75" s="250" t="s">
        <v>636</v>
      </c>
      <c r="K75" s="86">
        <v>1813.77</v>
      </c>
      <c r="L75" s="378" t="s">
        <v>639</v>
      </c>
      <c r="M75" s="378" t="s">
        <v>639</v>
      </c>
    </row>
    <row r="76" spans="1:13" s="40" customFormat="1" ht="15" customHeight="1">
      <c r="A76" s="133"/>
      <c r="B76" s="133"/>
      <c r="C76" s="11" t="s">
        <v>855</v>
      </c>
      <c r="D76" s="384">
        <v>52647</v>
      </c>
      <c r="E76" s="250" t="s">
        <v>636</v>
      </c>
      <c r="F76" s="250" t="s">
        <v>636</v>
      </c>
      <c r="G76" s="250" t="s">
        <v>636</v>
      </c>
      <c r="H76" s="250" t="s">
        <v>636</v>
      </c>
      <c r="I76" s="250" t="s">
        <v>636</v>
      </c>
      <c r="J76" s="250" t="s">
        <v>636</v>
      </c>
      <c r="K76" s="86">
        <v>1854.47</v>
      </c>
      <c r="L76" s="378" t="s">
        <v>639</v>
      </c>
      <c r="M76" s="378" t="s">
        <v>639</v>
      </c>
    </row>
    <row r="77" spans="1:13" s="40" customFormat="1" ht="15.75" customHeight="1">
      <c r="A77" s="134"/>
      <c r="B77" s="98"/>
      <c r="C77" s="11" t="s">
        <v>856</v>
      </c>
      <c r="D77" s="384">
        <v>52647</v>
      </c>
      <c r="E77" s="250" t="s">
        <v>636</v>
      </c>
      <c r="F77" s="250" t="s">
        <v>636</v>
      </c>
      <c r="G77" s="250" t="s">
        <v>636</v>
      </c>
      <c r="H77" s="250" t="s">
        <v>636</v>
      </c>
      <c r="I77" s="250" t="s">
        <v>636</v>
      </c>
      <c r="J77" s="250" t="s">
        <v>636</v>
      </c>
      <c r="K77" s="86">
        <v>1647.75</v>
      </c>
      <c r="L77" s="378" t="s">
        <v>639</v>
      </c>
      <c r="M77" s="378" t="s">
        <v>639</v>
      </c>
    </row>
    <row r="78" spans="1:13" s="58" customFormat="1" ht="15.75" customHeight="1">
      <c r="A78" s="133"/>
      <c r="B78" s="133"/>
      <c r="C78" s="11" t="s">
        <v>857</v>
      </c>
      <c r="D78" s="384">
        <v>52647</v>
      </c>
      <c r="E78" s="250" t="s">
        <v>636</v>
      </c>
      <c r="F78" s="250" t="s">
        <v>636</v>
      </c>
      <c r="G78" s="250" t="s">
        <v>636</v>
      </c>
      <c r="H78" s="250" t="s">
        <v>636</v>
      </c>
      <c r="I78" s="250" t="s">
        <v>636</v>
      </c>
      <c r="J78" s="250" t="s">
        <v>636</v>
      </c>
      <c r="K78" s="86">
        <v>1755.45</v>
      </c>
      <c r="L78" s="378" t="s">
        <v>639</v>
      </c>
      <c r="M78" s="378" t="s">
        <v>639</v>
      </c>
    </row>
    <row r="79" spans="3:13" s="40" customFormat="1" ht="15" customHeight="1">
      <c r="C79" s="11" t="s">
        <v>858</v>
      </c>
      <c r="D79" s="384">
        <v>52647</v>
      </c>
      <c r="E79" s="250" t="s">
        <v>636</v>
      </c>
      <c r="F79" s="250" t="s">
        <v>636</v>
      </c>
      <c r="G79" s="250" t="s">
        <v>636</v>
      </c>
      <c r="H79" s="250" t="s">
        <v>636</v>
      </c>
      <c r="I79" s="250" t="s">
        <v>636</v>
      </c>
      <c r="J79" s="250" t="s">
        <v>636</v>
      </c>
      <c r="K79" s="86">
        <v>1729.35</v>
      </c>
      <c r="L79" s="378" t="s">
        <v>639</v>
      </c>
      <c r="M79" s="378" t="s">
        <v>639</v>
      </c>
    </row>
    <row r="80" spans="3:13" s="40" customFormat="1" ht="15.75" customHeight="1">
      <c r="C80" s="101" t="s">
        <v>859</v>
      </c>
      <c r="D80" s="384">
        <v>52647</v>
      </c>
      <c r="E80" s="250" t="s">
        <v>636</v>
      </c>
      <c r="F80" s="250" t="s">
        <v>636</v>
      </c>
      <c r="G80" s="250" t="s">
        <v>636</v>
      </c>
      <c r="H80" s="250" t="s">
        <v>636</v>
      </c>
      <c r="I80" s="250" t="s">
        <v>636</v>
      </c>
      <c r="J80" s="250" t="s">
        <v>636</v>
      </c>
      <c r="K80" s="86">
        <v>1874.01</v>
      </c>
      <c r="L80" s="378" t="s">
        <v>639</v>
      </c>
      <c r="M80" s="378" t="s">
        <v>639</v>
      </c>
    </row>
    <row r="81" spans="3:13" s="40" customFormat="1" ht="16.5" customHeight="1" thickBot="1">
      <c r="C81" s="175" t="s">
        <v>860</v>
      </c>
      <c r="D81" s="385">
        <v>52647</v>
      </c>
      <c r="E81" s="290" t="s">
        <v>636</v>
      </c>
      <c r="F81" s="290" t="s">
        <v>636</v>
      </c>
      <c r="G81" s="290" t="s">
        <v>636</v>
      </c>
      <c r="H81" s="290" t="s">
        <v>636</v>
      </c>
      <c r="I81" s="290" t="s">
        <v>636</v>
      </c>
      <c r="J81" s="290" t="s">
        <v>636</v>
      </c>
      <c r="K81" s="171">
        <v>1879.48</v>
      </c>
      <c r="L81" s="379" t="s">
        <v>639</v>
      </c>
      <c r="M81" s="379" t="s">
        <v>639</v>
      </c>
    </row>
    <row r="82" spans="3:13" s="40" customFormat="1" ht="42.75" customHeight="1">
      <c r="C82" s="432" t="s">
        <v>94</v>
      </c>
      <c r="D82" s="231">
        <v>52648</v>
      </c>
      <c r="E82" s="250" t="s">
        <v>636</v>
      </c>
      <c r="F82" s="250" t="s">
        <v>636</v>
      </c>
      <c r="G82" s="250" t="s">
        <v>636</v>
      </c>
      <c r="H82" s="250" t="s">
        <v>636</v>
      </c>
      <c r="I82" s="250" t="s">
        <v>636</v>
      </c>
      <c r="J82" s="250" t="s">
        <v>636</v>
      </c>
      <c r="K82" s="250"/>
      <c r="L82" s="446">
        <v>519.58</v>
      </c>
      <c r="M82" s="440">
        <v>2054.47</v>
      </c>
    </row>
    <row r="83" spans="3:13" s="40" customFormat="1" ht="12.75">
      <c r="C83" s="11" t="s">
        <v>861</v>
      </c>
      <c r="D83" s="384">
        <v>52648</v>
      </c>
      <c r="E83" s="250" t="s">
        <v>636</v>
      </c>
      <c r="F83" s="250" t="s">
        <v>636</v>
      </c>
      <c r="G83" s="250" t="s">
        <v>636</v>
      </c>
      <c r="H83" s="250" t="s">
        <v>636</v>
      </c>
      <c r="I83" s="250" t="s">
        <v>636</v>
      </c>
      <c r="J83" s="250" t="s">
        <v>636</v>
      </c>
      <c r="K83" s="60">
        <v>1706.35</v>
      </c>
      <c r="L83" s="378" t="s">
        <v>639</v>
      </c>
      <c r="M83" s="378" t="s">
        <v>639</v>
      </c>
    </row>
    <row r="84" spans="1:13" s="40" customFormat="1" ht="15.75" customHeight="1">
      <c r="A84" s="98"/>
      <c r="B84" s="98"/>
      <c r="C84" s="11" t="s">
        <v>862</v>
      </c>
      <c r="D84" s="384">
        <v>52648</v>
      </c>
      <c r="E84" s="250" t="s">
        <v>636</v>
      </c>
      <c r="F84" s="250" t="s">
        <v>636</v>
      </c>
      <c r="G84" s="250" t="s">
        <v>636</v>
      </c>
      <c r="H84" s="250" t="s">
        <v>636</v>
      </c>
      <c r="I84" s="250" t="s">
        <v>636</v>
      </c>
      <c r="J84" s="250" t="s">
        <v>636</v>
      </c>
      <c r="K84" s="86">
        <v>1813.77</v>
      </c>
      <c r="L84" s="378" t="s">
        <v>639</v>
      </c>
      <c r="M84" s="378" t="s">
        <v>639</v>
      </c>
    </row>
    <row r="85" spans="1:13" s="40" customFormat="1" ht="15" customHeight="1">
      <c r="A85" s="133"/>
      <c r="B85" s="133"/>
      <c r="C85" s="11" t="s">
        <v>863</v>
      </c>
      <c r="D85" s="384">
        <v>52648</v>
      </c>
      <c r="E85" s="250" t="s">
        <v>636</v>
      </c>
      <c r="F85" s="250" t="s">
        <v>636</v>
      </c>
      <c r="G85" s="250" t="s">
        <v>636</v>
      </c>
      <c r="H85" s="250" t="s">
        <v>636</v>
      </c>
      <c r="I85" s="250" t="s">
        <v>636</v>
      </c>
      <c r="J85" s="250" t="s">
        <v>636</v>
      </c>
      <c r="K85" s="86">
        <v>1854.47</v>
      </c>
      <c r="L85" s="378" t="s">
        <v>639</v>
      </c>
      <c r="M85" s="378" t="s">
        <v>639</v>
      </c>
    </row>
    <row r="86" spans="1:13" ht="15" customHeight="1">
      <c r="A86" s="134"/>
      <c r="B86" s="98"/>
      <c r="C86" s="11" t="s">
        <v>864</v>
      </c>
      <c r="D86" s="384">
        <v>52648</v>
      </c>
      <c r="E86" s="250" t="s">
        <v>636</v>
      </c>
      <c r="F86" s="250" t="s">
        <v>636</v>
      </c>
      <c r="G86" s="250" t="s">
        <v>636</v>
      </c>
      <c r="H86" s="250" t="s">
        <v>636</v>
      </c>
      <c r="I86" s="250" t="s">
        <v>636</v>
      </c>
      <c r="J86" s="250" t="s">
        <v>636</v>
      </c>
      <c r="K86" s="86">
        <v>1647.75</v>
      </c>
      <c r="L86" s="378" t="s">
        <v>639</v>
      </c>
      <c r="M86" s="378" t="s">
        <v>639</v>
      </c>
    </row>
    <row r="87" spans="1:13" ht="12.75" customHeight="1">
      <c r="A87" s="133"/>
      <c r="B87" s="133"/>
      <c r="C87" s="11" t="s">
        <v>865</v>
      </c>
      <c r="D87" s="384">
        <v>52648</v>
      </c>
      <c r="E87" s="250" t="s">
        <v>636</v>
      </c>
      <c r="F87" s="250" t="s">
        <v>636</v>
      </c>
      <c r="G87" s="250" t="s">
        <v>636</v>
      </c>
      <c r="H87" s="250" t="s">
        <v>636</v>
      </c>
      <c r="I87" s="250" t="s">
        <v>636</v>
      </c>
      <c r="J87" s="250" t="s">
        <v>636</v>
      </c>
      <c r="K87" s="86">
        <v>1755.45</v>
      </c>
      <c r="L87" s="378" t="s">
        <v>639</v>
      </c>
      <c r="M87" s="378" t="s">
        <v>639</v>
      </c>
    </row>
    <row r="88" spans="1:13" ht="15.75" customHeight="1">
      <c r="A88" s="40"/>
      <c r="B88" s="40"/>
      <c r="C88" s="11" t="s">
        <v>866</v>
      </c>
      <c r="D88" s="384">
        <v>52648</v>
      </c>
      <c r="E88" s="250" t="s">
        <v>636</v>
      </c>
      <c r="F88" s="250" t="s">
        <v>636</v>
      </c>
      <c r="G88" s="250" t="s">
        <v>636</v>
      </c>
      <c r="H88" s="250" t="s">
        <v>636</v>
      </c>
      <c r="I88" s="250" t="s">
        <v>636</v>
      </c>
      <c r="J88" s="250" t="s">
        <v>636</v>
      </c>
      <c r="K88" s="86">
        <v>1729.35</v>
      </c>
      <c r="L88" s="378" t="s">
        <v>639</v>
      </c>
      <c r="M88" s="378" t="s">
        <v>639</v>
      </c>
    </row>
    <row r="89" spans="1:13" ht="15" customHeight="1">
      <c r="A89" s="40"/>
      <c r="B89" s="40"/>
      <c r="C89" s="101" t="s">
        <v>867</v>
      </c>
      <c r="D89" s="384">
        <v>52648</v>
      </c>
      <c r="E89" s="250" t="s">
        <v>636</v>
      </c>
      <c r="F89" s="250" t="s">
        <v>636</v>
      </c>
      <c r="G89" s="250" t="s">
        <v>636</v>
      </c>
      <c r="H89" s="250" t="s">
        <v>636</v>
      </c>
      <c r="I89" s="250" t="s">
        <v>636</v>
      </c>
      <c r="J89" s="250" t="s">
        <v>636</v>
      </c>
      <c r="K89" s="86">
        <v>1874.01</v>
      </c>
      <c r="L89" s="378" t="s">
        <v>639</v>
      </c>
      <c r="M89" s="378" t="s">
        <v>639</v>
      </c>
    </row>
    <row r="90" spans="1:13" ht="20.25" customHeight="1" thickBot="1">
      <c r="A90" s="40"/>
      <c r="B90" s="40"/>
      <c r="C90" s="175" t="s">
        <v>868</v>
      </c>
      <c r="D90" s="385">
        <v>52648</v>
      </c>
      <c r="E90" s="290" t="s">
        <v>636</v>
      </c>
      <c r="F90" s="290" t="s">
        <v>636</v>
      </c>
      <c r="G90" s="290" t="s">
        <v>636</v>
      </c>
      <c r="H90" s="290" t="s">
        <v>636</v>
      </c>
      <c r="I90" s="290" t="s">
        <v>636</v>
      </c>
      <c r="J90" s="290" t="s">
        <v>636</v>
      </c>
      <c r="K90" s="171">
        <v>1879.48</v>
      </c>
      <c r="L90" s="379" t="s">
        <v>639</v>
      </c>
      <c r="M90" s="379" t="s">
        <v>639</v>
      </c>
    </row>
    <row r="91" spans="1:13" ht="16.5" customHeight="1">
      <c r="A91" s="40"/>
      <c r="B91" s="40"/>
      <c r="C91" s="10" t="s">
        <v>95</v>
      </c>
      <c r="D91" s="231">
        <v>52700</v>
      </c>
      <c r="E91" s="250" t="s">
        <v>636</v>
      </c>
      <c r="F91" s="250" t="s">
        <v>636</v>
      </c>
      <c r="G91" s="250" t="s">
        <v>636</v>
      </c>
      <c r="H91" s="250" t="s">
        <v>636</v>
      </c>
      <c r="I91" s="250" t="s">
        <v>636</v>
      </c>
      <c r="J91" s="250" t="s">
        <v>636</v>
      </c>
      <c r="K91" s="250"/>
      <c r="L91" s="447">
        <v>317.32</v>
      </c>
      <c r="M91" s="447">
        <v>317.32</v>
      </c>
    </row>
    <row r="92" spans="1:13" ht="12.75">
      <c r="A92" s="40"/>
      <c r="B92" s="40"/>
      <c r="C92" s="11" t="s">
        <v>869</v>
      </c>
      <c r="D92" s="384">
        <v>52700</v>
      </c>
      <c r="E92" s="250" t="s">
        <v>636</v>
      </c>
      <c r="F92" s="250" t="s">
        <v>636</v>
      </c>
      <c r="G92" s="250" t="s">
        <v>636</v>
      </c>
      <c r="H92" s="250" t="s">
        <v>636</v>
      </c>
      <c r="I92" s="250" t="s">
        <v>636</v>
      </c>
      <c r="J92" s="250" t="s">
        <v>636</v>
      </c>
      <c r="K92" s="60">
        <v>1036.58</v>
      </c>
      <c r="L92" s="378" t="s">
        <v>639</v>
      </c>
      <c r="M92" s="378" t="s">
        <v>639</v>
      </c>
    </row>
    <row r="93" spans="1:13" ht="15.75" customHeight="1">
      <c r="A93" s="98"/>
      <c r="B93" s="98"/>
      <c r="C93" s="11" t="s">
        <v>870</v>
      </c>
      <c r="D93" s="384">
        <v>52700</v>
      </c>
      <c r="E93" s="250" t="s">
        <v>636</v>
      </c>
      <c r="F93" s="250" t="s">
        <v>636</v>
      </c>
      <c r="G93" s="250" t="s">
        <v>636</v>
      </c>
      <c r="H93" s="250" t="s">
        <v>636</v>
      </c>
      <c r="I93" s="250" t="s">
        <v>636</v>
      </c>
      <c r="J93" s="250" t="s">
        <v>636</v>
      </c>
      <c r="K93" s="86">
        <v>1101.84</v>
      </c>
      <c r="L93" s="378" t="s">
        <v>639</v>
      </c>
      <c r="M93" s="378" t="s">
        <v>639</v>
      </c>
    </row>
    <row r="94" spans="1:13" ht="16.5" customHeight="1">
      <c r="A94" s="133"/>
      <c r="B94" s="133"/>
      <c r="C94" s="11" t="s">
        <v>871</v>
      </c>
      <c r="D94" s="384">
        <v>52700</v>
      </c>
      <c r="E94" s="250" t="s">
        <v>636</v>
      </c>
      <c r="F94" s="250" t="s">
        <v>636</v>
      </c>
      <c r="G94" s="250" t="s">
        <v>636</v>
      </c>
      <c r="H94" s="250" t="s">
        <v>636</v>
      </c>
      <c r="I94" s="250" t="s">
        <v>636</v>
      </c>
      <c r="J94" s="250" t="s">
        <v>636</v>
      </c>
      <c r="K94" s="86">
        <v>1126.57</v>
      </c>
      <c r="L94" s="378" t="s">
        <v>639</v>
      </c>
      <c r="M94" s="378" t="s">
        <v>639</v>
      </c>
    </row>
    <row r="95" spans="1:13" ht="14.25" customHeight="1">
      <c r="A95" s="134"/>
      <c r="B95" s="98"/>
      <c r="C95" s="11" t="s">
        <v>872</v>
      </c>
      <c r="D95" s="384">
        <v>52700</v>
      </c>
      <c r="E95" s="250" t="s">
        <v>636</v>
      </c>
      <c r="F95" s="250" t="s">
        <v>636</v>
      </c>
      <c r="G95" s="250" t="s">
        <v>636</v>
      </c>
      <c r="H95" s="250" t="s">
        <v>636</v>
      </c>
      <c r="I95" s="250" t="s">
        <v>636</v>
      </c>
      <c r="J95" s="250" t="s">
        <v>636</v>
      </c>
      <c r="K95" s="86">
        <v>1000.99</v>
      </c>
      <c r="L95" s="378" t="s">
        <v>639</v>
      </c>
      <c r="M95" s="378" t="s">
        <v>639</v>
      </c>
    </row>
    <row r="96" spans="1:13" ht="15.75" customHeight="1">
      <c r="A96" s="133"/>
      <c r="B96" s="133"/>
      <c r="C96" s="11" t="s">
        <v>873</v>
      </c>
      <c r="D96" s="384">
        <v>52700</v>
      </c>
      <c r="E96" s="250" t="s">
        <v>636</v>
      </c>
      <c r="F96" s="250" t="s">
        <v>636</v>
      </c>
      <c r="G96" s="250" t="s">
        <v>636</v>
      </c>
      <c r="H96" s="250" t="s">
        <v>636</v>
      </c>
      <c r="I96" s="250" t="s">
        <v>636</v>
      </c>
      <c r="J96" s="250" t="s">
        <v>636</v>
      </c>
      <c r="K96" s="86">
        <v>1066.41</v>
      </c>
      <c r="L96" s="378" t="s">
        <v>639</v>
      </c>
      <c r="M96" s="378" t="s">
        <v>639</v>
      </c>
    </row>
    <row r="97" spans="1:13" ht="15" customHeight="1">
      <c r="A97" s="40"/>
      <c r="B97" s="40"/>
      <c r="C97" s="11" t="s">
        <v>874</v>
      </c>
      <c r="D97" s="384">
        <v>52700</v>
      </c>
      <c r="E97" s="250" t="s">
        <v>636</v>
      </c>
      <c r="F97" s="250" t="s">
        <v>636</v>
      </c>
      <c r="G97" s="250" t="s">
        <v>636</v>
      </c>
      <c r="H97" s="250" t="s">
        <v>636</v>
      </c>
      <c r="I97" s="250" t="s">
        <v>636</v>
      </c>
      <c r="J97" s="250" t="s">
        <v>636</v>
      </c>
      <c r="K97" s="86">
        <v>1050.55</v>
      </c>
      <c r="L97" s="378" t="s">
        <v>639</v>
      </c>
      <c r="M97" s="378" t="s">
        <v>639</v>
      </c>
    </row>
    <row r="98" spans="1:13" ht="15.75" customHeight="1">
      <c r="A98" s="40"/>
      <c r="B98" s="40"/>
      <c r="C98" s="101" t="s">
        <v>875</v>
      </c>
      <c r="D98" s="384">
        <v>52700</v>
      </c>
      <c r="E98" s="250" t="s">
        <v>636</v>
      </c>
      <c r="F98" s="250" t="s">
        <v>636</v>
      </c>
      <c r="G98" s="250" t="s">
        <v>636</v>
      </c>
      <c r="H98" s="250" t="s">
        <v>636</v>
      </c>
      <c r="I98" s="250" t="s">
        <v>636</v>
      </c>
      <c r="J98" s="250" t="s">
        <v>636</v>
      </c>
      <c r="K98" s="86">
        <v>1138.43</v>
      </c>
      <c r="L98" s="378" t="s">
        <v>639</v>
      </c>
      <c r="M98" s="378" t="s">
        <v>639</v>
      </c>
    </row>
    <row r="99" spans="1:13" ht="15.75" customHeight="1" thickBot="1">
      <c r="A99" s="40"/>
      <c r="B99" s="40"/>
      <c r="C99" s="175" t="s">
        <v>876</v>
      </c>
      <c r="D99" s="385">
        <v>52700</v>
      </c>
      <c r="E99" s="290" t="s">
        <v>636</v>
      </c>
      <c r="F99" s="290" t="s">
        <v>636</v>
      </c>
      <c r="G99" s="290" t="s">
        <v>636</v>
      </c>
      <c r="H99" s="290" t="s">
        <v>636</v>
      </c>
      <c r="I99" s="290" t="s">
        <v>636</v>
      </c>
      <c r="J99" s="290" t="s">
        <v>636</v>
      </c>
      <c r="K99" s="171">
        <v>1141.76</v>
      </c>
      <c r="L99" s="379" t="s">
        <v>639</v>
      </c>
      <c r="M99" s="379" t="s">
        <v>639</v>
      </c>
    </row>
    <row r="100" spans="1:13" ht="27.75" customHeight="1">
      <c r="A100" s="40"/>
      <c r="B100" s="40"/>
      <c r="C100" s="10" t="s">
        <v>96</v>
      </c>
      <c r="D100" s="227">
        <v>53850</v>
      </c>
      <c r="E100" s="250" t="s">
        <v>636</v>
      </c>
      <c r="F100" s="250" t="s">
        <v>636</v>
      </c>
      <c r="G100" s="250" t="s">
        <v>636</v>
      </c>
      <c r="H100" s="250" t="s">
        <v>636</v>
      </c>
      <c r="I100" s="250" t="s">
        <v>636</v>
      </c>
      <c r="J100" s="250" t="s">
        <v>636</v>
      </c>
      <c r="K100" s="250"/>
      <c r="L100" s="446">
        <v>429.56</v>
      </c>
      <c r="M100" s="440">
        <v>2401.12</v>
      </c>
    </row>
    <row r="101" spans="1:13" ht="15" customHeight="1">
      <c r="A101" s="40"/>
      <c r="B101" s="40"/>
      <c r="C101" s="11" t="s">
        <v>877</v>
      </c>
      <c r="D101" s="384">
        <v>53850</v>
      </c>
      <c r="E101" s="250" t="s">
        <v>636</v>
      </c>
      <c r="F101" s="250" t="s">
        <v>636</v>
      </c>
      <c r="G101" s="250" t="s">
        <v>636</v>
      </c>
      <c r="H101" s="250" t="s">
        <v>636</v>
      </c>
      <c r="I101" s="250" t="s">
        <v>636</v>
      </c>
      <c r="J101" s="250" t="s">
        <v>636</v>
      </c>
      <c r="K101" s="60">
        <v>1559.16</v>
      </c>
      <c r="L101" s="378" t="s">
        <v>639</v>
      </c>
      <c r="M101" s="378" t="s">
        <v>639</v>
      </c>
    </row>
    <row r="102" spans="1:13" ht="16.5" customHeight="1">
      <c r="A102" s="98"/>
      <c r="B102" s="98"/>
      <c r="C102" s="11" t="s">
        <v>878</v>
      </c>
      <c r="D102" s="384">
        <v>53850</v>
      </c>
      <c r="E102" s="250" t="s">
        <v>636</v>
      </c>
      <c r="F102" s="250" t="s">
        <v>636</v>
      </c>
      <c r="G102" s="250" t="s">
        <v>636</v>
      </c>
      <c r="H102" s="250" t="s">
        <v>636</v>
      </c>
      <c r="I102" s="250" t="s">
        <v>636</v>
      </c>
      <c r="J102" s="250" t="s">
        <v>636</v>
      </c>
      <c r="K102" s="86">
        <v>1657.32</v>
      </c>
      <c r="L102" s="378" t="s">
        <v>639</v>
      </c>
      <c r="M102" s="378" t="s">
        <v>639</v>
      </c>
    </row>
    <row r="103" spans="1:13" ht="14.25" customHeight="1">
      <c r="A103" s="133"/>
      <c r="B103" s="133"/>
      <c r="C103" s="11" t="s">
        <v>879</v>
      </c>
      <c r="D103" s="384">
        <v>53850</v>
      </c>
      <c r="E103" s="250" t="s">
        <v>636</v>
      </c>
      <c r="F103" s="250" t="s">
        <v>636</v>
      </c>
      <c r="G103" s="250" t="s">
        <v>636</v>
      </c>
      <c r="H103" s="250" t="s">
        <v>636</v>
      </c>
      <c r="I103" s="250" t="s">
        <v>636</v>
      </c>
      <c r="J103" s="250" t="s">
        <v>636</v>
      </c>
      <c r="K103" s="86">
        <v>1694.51</v>
      </c>
      <c r="L103" s="378" t="s">
        <v>639</v>
      </c>
      <c r="M103" s="378" t="s">
        <v>639</v>
      </c>
    </row>
    <row r="104" spans="1:13" ht="16.5" customHeight="1">
      <c r="A104" s="134"/>
      <c r="B104" s="98"/>
      <c r="C104" s="11" t="s">
        <v>880</v>
      </c>
      <c r="D104" s="384">
        <v>53850</v>
      </c>
      <c r="E104" s="250" t="s">
        <v>636</v>
      </c>
      <c r="F104" s="250" t="s">
        <v>636</v>
      </c>
      <c r="G104" s="250" t="s">
        <v>636</v>
      </c>
      <c r="H104" s="250" t="s">
        <v>636</v>
      </c>
      <c r="I104" s="250" t="s">
        <v>636</v>
      </c>
      <c r="J104" s="250" t="s">
        <v>636</v>
      </c>
      <c r="K104" s="86">
        <v>1505.62</v>
      </c>
      <c r="L104" s="378" t="s">
        <v>639</v>
      </c>
      <c r="M104" s="378" t="s">
        <v>639</v>
      </c>
    </row>
    <row r="105" spans="1:13" ht="14.25" customHeight="1">
      <c r="A105" s="133"/>
      <c r="B105" s="133"/>
      <c r="C105" s="11" t="s">
        <v>881</v>
      </c>
      <c r="D105" s="384">
        <v>53850</v>
      </c>
      <c r="E105" s="250" t="s">
        <v>636</v>
      </c>
      <c r="F105" s="250" t="s">
        <v>636</v>
      </c>
      <c r="G105" s="250" t="s">
        <v>636</v>
      </c>
      <c r="H105" s="250" t="s">
        <v>636</v>
      </c>
      <c r="I105" s="250" t="s">
        <v>636</v>
      </c>
      <c r="J105" s="250" t="s">
        <v>636</v>
      </c>
      <c r="K105" s="86">
        <v>1604.03</v>
      </c>
      <c r="L105" s="378" t="s">
        <v>639</v>
      </c>
      <c r="M105" s="378" t="s">
        <v>639</v>
      </c>
    </row>
    <row r="106" spans="1:13" ht="16.5" customHeight="1">
      <c r="A106" s="40"/>
      <c r="B106" s="40"/>
      <c r="C106" s="11" t="s">
        <v>882</v>
      </c>
      <c r="D106" s="384">
        <v>53850</v>
      </c>
      <c r="E106" s="250" t="s">
        <v>636</v>
      </c>
      <c r="F106" s="250" t="s">
        <v>636</v>
      </c>
      <c r="G106" s="250" t="s">
        <v>636</v>
      </c>
      <c r="H106" s="250" t="s">
        <v>636</v>
      </c>
      <c r="I106" s="250" t="s">
        <v>636</v>
      </c>
      <c r="J106" s="250" t="s">
        <v>636</v>
      </c>
      <c r="K106" s="86">
        <v>1580.18</v>
      </c>
      <c r="L106" s="378" t="s">
        <v>639</v>
      </c>
      <c r="M106" s="378" t="s">
        <v>639</v>
      </c>
    </row>
    <row r="107" spans="1:13" ht="15" customHeight="1">
      <c r="A107" s="40"/>
      <c r="B107" s="40"/>
      <c r="C107" s="101" t="s">
        <v>883</v>
      </c>
      <c r="D107" s="384">
        <v>53850</v>
      </c>
      <c r="E107" s="250" t="s">
        <v>636</v>
      </c>
      <c r="F107" s="250" t="s">
        <v>636</v>
      </c>
      <c r="G107" s="250" t="s">
        <v>636</v>
      </c>
      <c r="H107" s="250" t="s">
        <v>636</v>
      </c>
      <c r="I107" s="250" t="s">
        <v>636</v>
      </c>
      <c r="J107" s="250" t="s">
        <v>636</v>
      </c>
      <c r="K107" s="86">
        <v>1712.36</v>
      </c>
      <c r="L107" s="378" t="s">
        <v>639</v>
      </c>
      <c r="M107" s="378" t="s">
        <v>639</v>
      </c>
    </row>
    <row r="108" spans="1:13" ht="15" customHeight="1" thickBot="1">
      <c r="A108" s="40"/>
      <c r="B108" s="40"/>
      <c r="C108" s="175" t="s">
        <v>884</v>
      </c>
      <c r="D108" s="385">
        <v>53850</v>
      </c>
      <c r="E108" s="290" t="s">
        <v>636</v>
      </c>
      <c r="F108" s="290" t="s">
        <v>636</v>
      </c>
      <c r="G108" s="290" t="s">
        <v>636</v>
      </c>
      <c r="H108" s="290" t="s">
        <v>636</v>
      </c>
      <c r="I108" s="290" t="s">
        <v>636</v>
      </c>
      <c r="J108" s="290" t="s">
        <v>636</v>
      </c>
      <c r="K108" s="171">
        <v>1717.36</v>
      </c>
      <c r="L108" s="379" t="s">
        <v>639</v>
      </c>
      <c r="M108" s="379" t="s">
        <v>639</v>
      </c>
    </row>
    <row r="109" spans="1:13" ht="25.5">
      <c r="A109" s="40"/>
      <c r="B109" s="40"/>
      <c r="C109" s="10" t="s">
        <v>97</v>
      </c>
      <c r="D109" s="227">
        <v>53852</v>
      </c>
      <c r="E109" s="250" t="s">
        <v>636</v>
      </c>
      <c r="F109" s="250" t="s">
        <v>636</v>
      </c>
      <c r="G109" s="250" t="s">
        <v>636</v>
      </c>
      <c r="H109" s="250" t="s">
        <v>636</v>
      </c>
      <c r="I109" s="250" t="s">
        <v>636</v>
      </c>
      <c r="J109" s="250" t="s">
        <v>636</v>
      </c>
      <c r="K109" s="250"/>
      <c r="L109" s="446">
        <v>467.35</v>
      </c>
      <c r="M109" s="440">
        <v>2297.67</v>
      </c>
    </row>
    <row r="110" spans="1:13" ht="12.75">
      <c r="A110" s="40"/>
      <c r="B110" s="40"/>
      <c r="C110" s="11" t="s">
        <v>877</v>
      </c>
      <c r="D110" s="384">
        <v>53852</v>
      </c>
      <c r="E110" s="250" t="s">
        <v>636</v>
      </c>
      <c r="F110" s="250" t="s">
        <v>636</v>
      </c>
      <c r="G110" s="250" t="s">
        <v>636</v>
      </c>
      <c r="H110" s="250" t="s">
        <v>636</v>
      </c>
      <c r="I110" s="250" t="s">
        <v>636</v>
      </c>
      <c r="J110" s="250" t="s">
        <v>636</v>
      </c>
      <c r="K110" s="60">
        <v>1379</v>
      </c>
      <c r="L110" s="378" t="s">
        <v>639</v>
      </c>
      <c r="M110" s="378" t="s">
        <v>639</v>
      </c>
    </row>
    <row r="111" spans="1:13" ht="15" customHeight="1">
      <c r="A111" s="98"/>
      <c r="B111" s="98"/>
      <c r="C111" s="11" t="s">
        <v>878</v>
      </c>
      <c r="D111" s="384">
        <v>53852</v>
      </c>
      <c r="E111" s="250" t="s">
        <v>636</v>
      </c>
      <c r="F111" s="250" t="s">
        <v>636</v>
      </c>
      <c r="G111" s="250" t="s">
        <v>636</v>
      </c>
      <c r="H111" s="250" t="s">
        <v>636</v>
      </c>
      <c r="I111" s="250" t="s">
        <v>636</v>
      </c>
      <c r="J111" s="250" t="s">
        <v>636</v>
      </c>
      <c r="K111" s="86">
        <v>1465.81</v>
      </c>
      <c r="L111" s="378" t="s">
        <v>639</v>
      </c>
      <c r="M111" s="378" t="s">
        <v>639</v>
      </c>
    </row>
    <row r="112" spans="1:13" ht="15" customHeight="1">
      <c r="A112" s="133"/>
      <c r="B112" s="133"/>
      <c r="C112" s="11" t="s">
        <v>879</v>
      </c>
      <c r="D112" s="384">
        <v>53852</v>
      </c>
      <c r="E112" s="250" t="s">
        <v>636</v>
      </c>
      <c r="F112" s="250" t="s">
        <v>636</v>
      </c>
      <c r="G112" s="250" t="s">
        <v>636</v>
      </c>
      <c r="H112" s="250" t="s">
        <v>636</v>
      </c>
      <c r="I112" s="250" t="s">
        <v>636</v>
      </c>
      <c r="J112" s="250" t="s">
        <v>636</v>
      </c>
      <c r="K112" s="86">
        <v>1498.71</v>
      </c>
      <c r="L112" s="378" t="s">
        <v>639</v>
      </c>
      <c r="M112" s="378" t="s">
        <v>639</v>
      </c>
    </row>
    <row r="113" spans="1:13" ht="15" customHeight="1">
      <c r="A113" s="134"/>
      <c r="B113" s="98"/>
      <c r="C113" s="11" t="s">
        <v>880</v>
      </c>
      <c r="D113" s="384">
        <v>53852</v>
      </c>
      <c r="E113" s="250" t="s">
        <v>636</v>
      </c>
      <c r="F113" s="250" t="s">
        <v>636</v>
      </c>
      <c r="G113" s="250" t="s">
        <v>636</v>
      </c>
      <c r="H113" s="250" t="s">
        <v>636</v>
      </c>
      <c r="I113" s="250" t="s">
        <v>636</v>
      </c>
      <c r="J113" s="250" t="s">
        <v>636</v>
      </c>
      <c r="K113" s="86">
        <v>1331.64</v>
      </c>
      <c r="L113" s="378" t="s">
        <v>639</v>
      </c>
      <c r="M113" s="378" t="s">
        <v>639</v>
      </c>
    </row>
    <row r="114" spans="1:13" ht="15" customHeight="1">
      <c r="A114" s="133"/>
      <c r="B114" s="133"/>
      <c r="C114" s="11" t="s">
        <v>881</v>
      </c>
      <c r="D114" s="384">
        <v>53852</v>
      </c>
      <c r="E114" s="250" t="s">
        <v>636</v>
      </c>
      <c r="F114" s="250" t="s">
        <v>636</v>
      </c>
      <c r="G114" s="250" t="s">
        <v>636</v>
      </c>
      <c r="H114" s="250" t="s">
        <v>636</v>
      </c>
      <c r="I114" s="250" t="s">
        <v>636</v>
      </c>
      <c r="J114" s="250" t="s">
        <v>636</v>
      </c>
      <c r="K114" s="86">
        <v>1418.68</v>
      </c>
      <c r="L114" s="378" t="s">
        <v>639</v>
      </c>
      <c r="M114" s="378" t="s">
        <v>639</v>
      </c>
    </row>
    <row r="115" spans="1:13" ht="15" customHeight="1">
      <c r="A115" s="40"/>
      <c r="B115" s="40"/>
      <c r="C115" s="11" t="s">
        <v>882</v>
      </c>
      <c r="D115" s="384">
        <v>53852</v>
      </c>
      <c r="E115" s="250" t="s">
        <v>636</v>
      </c>
      <c r="F115" s="250" t="s">
        <v>636</v>
      </c>
      <c r="G115" s="250" t="s">
        <v>636</v>
      </c>
      <c r="H115" s="250" t="s">
        <v>636</v>
      </c>
      <c r="I115" s="250" t="s">
        <v>636</v>
      </c>
      <c r="J115" s="250" t="s">
        <v>636</v>
      </c>
      <c r="K115" s="86">
        <v>1397.59</v>
      </c>
      <c r="L115" s="378" t="s">
        <v>639</v>
      </c>
      <c r="M115" s="378" t="s">
        <v>639</v>
      </c>
    </row>
    <row r="116" spans="1:13" ht="16.5" customHeight="1">
      <c r="A116" s="40"/>
      <c r="B116" s="40"/>
      <c r="C116" s="101" t="s">
        <v>883</v>
      </c>
      <c r="D116" s="384">
        <v>53852</v>
      </c>
      <c r="E116" s="250" t="s">
        <v>636</v>
      </c>
      <c r="F116" s="250" t="s">
        <v>636</v>
      </c>
      <c r="G116" s="250" t="s">
        <v>636</v>
      </c>
      <c r="H116" s="250" t="s">
        <v>636</v>
      </c>
      <c r="I116" s="250" t="s">
        <v>636</v>
      </c>
      <c r="J116" s="250" t="s">
        <v>636</v>
      </c>
      <c r="K116" s="86">
        <v>1514.49</v>
      </c>
      <c r="L116" s="378" t="s">
        <v>639</v>
      </c>
      <c r="M116" s="378" t="s">
        <v>639</v>
      </c>
    </row>
    <row r="117" spans="1:13" ht="18" customHeight="1" thickBot="1">
      <c r="A117" s="40"/>
      <c r="B117" s="40"/>
      <c r="C117" s="175" t="s">
        <v>884</v>
      </c>
      <c r="D117" s="385">
        <v>53852</v>
      </c>
      <c r="E117" s="290" t="s">
        <v>636</v>
      </c>
      <c r="F117" s="290" t="s">
        <v>636</v>
      </c>
      <c r="G117" s="290" t="s">
        <v>636</v>
      </c>
      <c r="H117" s="290" t="s">
        <v>636</v>
      </c>
      <c r="I117" s="290" t="s">
        <v>636</v>
      </c>
      <c r="J117" s="290" t="s">
        <v>636</v>
      </c>
      <c r="K117" s="171">
        <v>1518.92</v>
      </c>
      <c r="L117" s="379" t="s">
        <v>639</v>
      </c>
      <c r="M117" s="379" t="s">
        <v>639</v>
      </c>
    </row>
    <row r="118" spans="3:13" ht="41.25" customHeight="1">
      <c r="C118" s="10" t="s">
        <v>98</v>
      </c>
      <c r="D118" s="227">
        <v>38562</v>
      </c>
      <c r="E118" s="250" t="s">
        <v>636</v>
      </c>
      <c r="F118" s="250" t="s">
        <v>636</v>
      </c>
      <c r="G118" s="250" t="s">
        <v>636</v>
      </c>
      <c r="H118" s="250" t="s">
        <v>636</v>
      </c>
      <c r="I118" s="250" t="s">
        <v>636</v>
      </c>
      <c r="J118" s="250" t="s">
        <v>636</v>
      </c>
      <c r="K118" s="250"/>
      <c r="L118" s="447">
        <v>476.77</v>
      </c>
      <c r="M118" s="447">
        <v>476.77</v>
      </c>
    </row>
    <row r="119" spans="3:13" ht="51">
      <c r="C119" s="10" t="s">
        <v>99</v>
      </c>
      <c r="D119" s="227">
        <v>55801</v>
      </c>
      <c r="E119" s="250" t="s">
        <v>636</v>
      </c>
      <c r="F119" s="250" t="s">
        <v>636</v>
      </c>
      <c r="G119" s="250" t="s">
        <v>636</v>
      </c>
      <c r="H119" s="250" t="s">
        <v>636</v>
      </c>
      <c r="I119" s="250" t="s">
        <v>636</v>
      </c>
      <c r="J119" s="250" t="s">
        <v>636</v>
      </c>
      <c r="K119" s="250"/>
      <c r="L119" s="447">
        <v>791.93</v>
      </c>
      <c r="M119" s="447">
        <v>791.93</v>
      </c>
    </row>
    <row r="120" spans="3:13" ht="15">
      <c r="C120" s="81" t="s">
        <v>100</v>
      </c>
      <c r="D120" s="227">
        <v>55810</v>
      </c>
      <c r="E120" s="250" t="s">
        <v>636</v>
      </c>
      <c r="F120" s="250" t="s">
        <v>636</v>
      </c>
      <c r="G120" s="250" t="s">
        <v>636</v>
      </c>
      <c r="H120" s="250" t="s">
        <v>636</v>
      </c>
      <c r="I120" s="250" t="s">
        <v>636</v>
      </c>
      <c r="J120" s="250" t="s">
        <v>636</v>
      </c>
      <c r="K120" s="250"/>
      <c r="L120" s="447">
        <v>961.17</v>
      </c>
      <c r="M120" s="447">
        <v>961.17</v>
      </c>
    </row>
    <row r="121" spans="3:13" ht="25.5">
      <c r="C121" s="10" t="s">
        <v>101</v>
      </c>
      <c r="D121" s="227">
        <v>55812</v>
      </c>
      <c r="E121" s="250" t="s">
        <v>636</v>
      </c>
      <c r="F121" s="250" t="s">
        <v>636</v>
      </c>
      <c r="G121" s="250" t="s">
        <v>636</v>
      </c>
      <c r="H121" s="250" t="s">
        <v>636</v>
      </c>
      <c r="I121" s="250" t="s">
        <v>636</v>
      </c>
      <c r="J121" s="250" t="s">
        <v>636</v>
      </c>
      <c r="K121" s="250"/>
      <c r="L121" s="447">
        <v>1169.76</v>
      </c>
      <c r="M121" s="447">
        <v>1169.76</v>
      </c>
    </row>
    <row r="122" spans="3:13" ht="38.25">
      <c r="C122" s="10" t="s">
        <v>102</v>
      </c>
      <c r="D122" s="227">
        <v>55815</v>
      </c>
      <c r="E122" s="250" t="s">
        <v>636</v>
      </c>
      <c r="F122" s="250" t="s">
        <v>636</v>
      </c>
      <c r="G122" s="250" t="s">
        <v>636</v>
      </c>
      <c r="H122" s="250" t="s">
        <v>636</v>
      </c>
      <c r="I122" s="250" t="s">
        <v>636</v>
      </c>
      <c r="J122" s="250" t="s">
        <v>636</v>
      </c>
      <c r="K122" s="250"/>
      <c r="L122" s="447">
        <v>1291.84</v>
      </c>
      <c r="M122" s="447">
        <v>1291.84</v>
      </c>
    </row>
    <row r="123" spans="3:13" ht="51">
      <c r="C123" s="10" t="s">
        <v>103</v>
      </c>
      <c r="D123" s="227">
        <v>55821</v>
      </c>
      <c r="E123" s="250" t="s">
        <v>636</v>
      </c>
      <c r="F123" s="250" t="s">
        <v>636</v>
      </c>
      <c r="G123" s="250" t="s">
        <v>636</v>
      </c>
      <c r="H123" s="250" t="s">
        <v>636</v>
      </c>
      <c r="I123" s="250" t="s">
        <v>636</v>
      </c>
      <c r="J123" s="250" t="s">
        <v>636</v>
      </c>
      <c r="K123" s="250"/>
      <c r="L123" s="447">
        <v>637.56</v>
      </c>
      <c r="M123" s="447">
        <v>637.56</v>
      </c>
    </row>
    <row r="124" spans="3:13" ht="15">
      <c r="C124" s="81" t="s">
        <v>104</v>
      </c>
      <c r="D124" s="227">
        <v>55831</v>
      </c>
      <c r="E124" s="250" t="s">
        <v>636</v>
      </c>
      <c r="F124" s="250" t="s">
        <v>636</v>
      </c>
      <c r="G124" s="250" t="s">
        <v>636</v>
      </c>
      <c r="H124" s="250" t="s">
        <v>636</v>
      </c>
      <c r="I124" s="250" t="s">
        <v>636</v>
      </c>
      <c r="J124" s="250" t="s">
        <v>636</v>
      </c>
      <c r="K124" s="250"/>
      <c r="L124" s="447">
        <v>690.8</v>
      </c>
      <c r="M124" s="447">
        <v>690.8</v>
      </c>
    </row>
    <row r="125" spans="3:13" ht="25.5">
      <c r="C125" s="10" t="s">
        <v>105</v>
      </c>
      <c r="D125" s="227">
        <v>55840</v>
      </c>
      <c r="E125" s="250" t="s">
        <v>636</v>
      </c>
      <c r="F125" s="250" t="s">
        <v>636</v>
      </c>
      <c r="G125" s="250" t="s">
        <v>636</v>
      </c>
      <c r="H125" s="250" t="s">
        <v>636</v>
      </c>
      <c r="I125" s="250" t="s">
        <v>636</v>
      </c>
      <c r="J125" s="250" t="s">
        <v>636</v>
      </c>
      <c r="K125" s="250"/>
      <c r="L125" s="447">
        <v>979.19</v>
      </c>
      <c r="M125" s="447">
        <v>979.19</v>
      </c>
    </row>
    <row r="126" spans="3:13" ht="38.25">
      <c r="C126" s="10" t="s">
        <v>106</v>
      </c>
      <c r="D126" s="227">
        <v>55842</v>
      </c>
      <c r="E126" s="250" t="s">
        <v>636</v>
      </c>
      <c r="F126" s="250" t="s">
        <v>636</v>
      </c>
      <c r="G126" s="250" t="s">
        <v>636</v>
      </c>
      <c r="H126" s="250" t="s">
        <v>636</v>
      </c>
      <c r="I126" s="250" t="s">
        <v>636</v>
      </c>
      <c r="J126" s="250" t="s">
        <v>636</v>
      </c>
      <c r="K126" s="250"/>
      <c r="L126" s="447">
        <v>1048.75</v>
      </c>
      <c r="M126" s="447">
        <v>1048.75</v>
      </c>
    </row>
    <row r="127" spans="3:13" ht="63.75">
      <c r="C127" s="10" t="s">
        <v>107</v>
      </c>
      <c r="D127" s="227">
        <v>55845</v>
      </c>
      <c r="E127" s="250" t="s">
        <v>636</v>
      </c>
      <c r="F127" s="250" t="s">
        <v>636</v>
      </c>
      <c r="G127" s="250" t="s">
        <v>636</v>
      </c>
      <c r="H127" s="250" t="s">
        <v>636</v>
      </c>
      <c r="I127" s="250" t="s">
        <v>636</v>
      </c>
      <c r="J127" s="250" t="s">
        <v>636</v>
      </c>
      <c r="K127" s="250"/>
      <c r="L127" s="447">
        <v>1198.7</v>
      </c>
      <c r="M127" s="447">
        <v>1198.7</v>
      </c>
    </row>
    <row r="128" spans="3:13" ht="38.25">
      <c r="C128" s="10" t="s">
        <v>108</v>
      </c>
      <c r="D128" s="227">
        <v>55875</v>
      </c>
      <c r="E128" s="250" t="s">
        <v>636</v>
      </c>
      <c r="F128" s="250" t="s">
        <v>636</v>
      </c>
      <c r="G128" s="250" t="s">
        <v>636</v>
      </c>
      <c r="H128" s="250" t="s">
        <v>636</v>
      </c>
      <c r="I128" s="250" t="s">
        <v>636</v>
      </c>
      <c r="J128" s="250" t="s">
        <v>636</v>
      </c>
      <c r="K128" s="250"/>
      <c r="L128" s="447">
        <v>559.1</v>
      </c>
      <c r="M128" s="447">
        <v>559.1</v>
      </c>
    </row>
    <row r="129" spans="1:13" ht="12.75">
      <c r="A129" s="40"/>
      <c r="B129" s="40"/>
      <c r="C129" s="11" t="s">
        <v>885</v>
      </c>
      <c r="D129" s="384">
        <v>55875</v>
      </c>
      <c r="E129" s="250" t="s">
        <v>636</v>
      </c>
      <c r="F129" s="250" t="s">
        <v>636</v>
      </c>
      <c r="G129" s="250" t="s">
        <v>636</v>
      </c>
      <c r="H129" s="250" t="s">
        <v>636</v>
      </c>
      <c r="I129" s="250" t="s">
        <v>636</v>
      </c>
      <c r="J129" s="250" t="s">
        <v>636</v>
      </c>
      <c r="K129" s="62">
        <v>1500.16</v>
      </c>
      <c r="L129" s="378" t="s">
        <v>639</v>
      </c>
      <c r="M129" s="378" t="s">
        <v>639</v>
      </c>
    </row>
    <row r="130" spans="1:13" ht="12.75">
      <c r="A130" s="40"/>
      <c r="B130" s="40"/>
      <c r="C130" s="11" t="s">
        <v>886</v>
      </c>
      <c r="D130" s="384">
        <v>55875</v>
      </c>
      <c r="E130" s="250" t="s">
        <v>636</v>
      </c>
      <c r="F130" s="250" t="s">
        <v>636</v>
      </c>
      <c r="G130" s="250" t="s">
        <v>636</v>
      </c>
      <c r="H130" s="250" t="s">
        <v>636</v>
      </c>
      <c r="I130" s="250" t="s">
        <v>636</v>
      </c>
      <c r="J130" s="250" t="s">
        <v>636</v>
      </c>
      <c r="K130" s="86">
        <v>1594.6</v>
      </c>
      <c r="L130" s="378" t="s">
        <v>639</v>
      </c>
      <c r="M130" s="378" t="s">
        <v>639</v>
      </c>
    </row>
    <row r="131" spans="1:13" ht="12.75">
      <c r="A131" s="40"/>
      <c r="B131" s="40"/>
      <c r="C131" s="11" t="s">
        <v>887</v>
      </c>
      <c r="D131" s="384">
        <v>55875</v>
      </c>
      <c r="E131" s="250" t="s">
        <v>636</v>
      </c>
      <c r="F131" s="250" t="s">
        <v>636</v>
      </c>
      <c r="G131" s="250" t="s">
        <v>636</v>
      </c>
      <c r="H131" s="250" t="s">
        <v>636</v>
      </c>
      <c r="I131" s="250" t="s">
        <v>636</v>
      </c>
      <c r="J131" s="250" t="s">
        <v>636</v>
      </c>
      <c r="K131" s="86">
        <v>1630.39</v>
      </c>
      <c r="L131" s="378" t="s">
        <v>639</v>
      </c>
      <c r="M131" s="378" t="s">
        <v>639</v>
      </c>
    </row>
    <row r="132" spans="1:13" ht="12.75">
      <c r="A132" s="40"/>
      <c r="B132" s="40"/>
      <c r="C132" s="11" t="s">
        <v>888</v>
      </c>
      <c r="D132" s="384">
        <v>55875</v>
      </c>
      <c r="E132" s="250" t="s">
        <v>636</v>
      </c>
      <c r="F132" s="250" t="s">
        <v>636</v>
      </c>
      <c r="G132" s="250" t="s">
        <v>636</v>
      </c>
      <c r="H132" s="250" t="s">
        <v>636</v>
      </c>
      <c r="I132" s="250" t="s">
        <v>636</v>
      </c>
      <c r="J132" s="250" t="s">
        <v>636</v>
      </c>
      <c r="K132" s="86">
        <v>1448.64</v>
      </c>
      <c r="L132" s="378" t="s">
        <v>639</v>
      </c>
      <c r="M132" s="378" t="s">
        <v>639</v>
      </c>
    </row>
    <row r="133" spans="1:13" ht="12.75">
      <c r="A133" s="40"/>
      <c r="B133" s="40"/>
      <c r="C133" s="11" t="s">
        <v>889</v>
      </c>
      <c r="D133" s="384">
        <v>55875</v>
      </c>
      <c r="E133" s="250" t="s">
        <v>636</v>
      </c>
      <c r="F133" s="250" t="s">
        <v>636</v>
      </c>
      <c r="G133" s="250" t="s">
        <v>636</v>
      </c>
      <c r="H133" s="250" t="s">
        <v>636</v>
      </c>
      <c r="I133" s="250" t="s">
        <v>636</v>
      </c>
      <c r="J133" s="250" t="s">
        <v>636</v>
      </c>
      <c r="K133" s="86">
        <v>1543.33</v>
      </c>
      <c r="L133" s="378" t="s">
        <v>639</v>
      </c>
      <c r="M133" s="378" t="s">
        <v>639</v>
      </c>
    </row>
    <row r="134" spans="1:13" ht="12.75">
      <c r="A134" s="40"/>
      <c r="B134" s="40"/>
      <c r="C134" s="11" t="s">
        <v>890</v>
      </c>
      <c r="D134" s="384">
        <v>55875</v>
      </c>
      <c r="E134" s="250" t="s">
        <v>636</v>
      </c>
      <c r="F134" s="250" t="s">
        <v>636</v>
      </c>
      <c r="G134" s="250" t="s">
        <v>636</v>
      </c>
      <c r="H134" s="250" t="s">
        <v>636</v>
      </c>
      <c r="I134" s="250" t="s">
        <v>636</v>
      </c>
      <c r="J134" s="250" t="s">
        <v>636</v>
      </c>
      <c r="K134" s="86">
        <v>1520.38</v>
      </c>
      <c r="L134" s="378" t="s">
        <v>639</v>
      </c>
      <c r="M134" s="378" t="s">
        <v>639</v>
      </c>
    </row>
    <row r="135" spans="1:13" ht="12.75">
      <c r="A135" s="40"/>
      <c r="B135" s="40"/>
      <c r="C135" s="101" t="s">
        <v>891</v>
      </c>
      <c r="D135" s="384">
        <v>55875</v>
      </c>
      <c r="E135" s="250" t="s">
        <v>636</v>
      </c>
      <c r="F135" s="250" t="s">
        <v>636</v>
      </c>
      <c r="G135" s="250" t="s">
        <v>636</v>
      </c>
      <c r="H135" s="250" t="s">
        <v>636</v>
      </c>
      <c r="I135" s="250" t="s">
        <v>636</v>
      </c>
      <c r="J135" s="250" t="s">
        <v>636</v>
      </c>
      <c r="K135" s="86">
        <v>1647.56</v>
      </c>
      <c r="L135" s="378" t="s">
        <v>639</v>
      </c>
      <c r="M135" s="378" t="s">
        <v>639</v>
      </c>
    </row>
    <row r="136" spans="1:13" ht="13.5" thickBot="1">
      <c r="A136" s="40"/>
      <c r="B136" s="40"/>
      <c r="C136" s="175" t="s">
        <v>892</v>
      </c>
      <c r="D136" s="385">
        <v>55875</v>
      </c>
      <c r="E136" s="290" t="s">
        <v>636</v>
      </c>
      <c r="F136" s="290" t="s">
        <v>636</v>
      </c>
      <c r="G136" s="290" t="s">
        <v>636</v>
      </c>
      <c r="H136" s="290" t="s">
        <v>636</v>
      </c>
      <c r="I136" s="290" t="s">
        <v>636</v>
      </c>
      <c r="J136" s="290" t="s">
        <v>636</v>
      </c>
      <c r="K136" s="171">
        <v>1652.37</v>
      </c>
      <c r="L136" s="379" t="s">
        <v>639</v>
      </c>
      <c r="M136" s="379" t="s">
        <v>639</v>
      </c>
    </row>
    <row r="137" spans="3:13" ht="15">
      <c r="C137" s="615" t="s">
        <v>109</v>
      </c>
      <c r="D137" s="231">
        <v>77776</v>
      </c>
      <c r="E137" s="250" t="s">
        <v>636</v>
      </c>
      <c r="F137" s="250" t="s">
        <v>636</v>
      </c>
      <c r="G137" s="250" t="s">
        <v>636</v>
      </c>
      <c r="H137" s="250" t="s">
        <v>636</v>
      </c>
      <c r="I137" s="250" t="s">
        <v>636</v>
      </c>
      <c r="J137" s="250" t="s">
        <v>636</v>
      </c>
      <c r="K137" s="250" t="s">
        <v>636</v>
      </c>
      <c r="L137" s="447">
        <v>289.72</v>
      </c>
      <c r="M137" s="447">
        <v>289.72</v>
      </c>
    </row>
    <row r="138" spans="3:13" ht="15">
      <c r="C138" s="615" t="s">
        <v>280</v>
      </c>
      <c r="D138" s="227" t="s">
        <v>110</v>
      </c>
      <c r="E138" s="250" t="s">
        <v>636</v>
      </c>
      <c r="F138" s="250" t="s">
        <v>636</v>
      </c>
      <c r="G138" s="250" t="s">
        <v>636</v>
      </c>
      <c r="H138" s="250" t="s">
        <v>636</v>
      </c>
      <c r="I138" s="250" t="s">
        <v>636</v>
      </c>
      <c r="J138" s="250" t="s">
        <v>636</v>
      </c>
      <c r="K138" s="250" t="s">
        <v>636</v>
      </c>
      <c r="L138" s="447">
        <v>167.26</v>
      </c>
      <c r="M138" s="447">
        <v>167.26</v>
      </c>
    </row>
    <row r="139" spans="1:13" ht="15">
      <c r="A139" s="40"/>
      <c r="B139" s="40"/>
      <c r="C139" s="616" t="s">
        <v>965</v>
      </c>
      <c r="D139" s="384" t="s">
        <v>111</v>
      </c>
      <c r="E139" s="250" t="s">
        <v>636</v>
      </c>
      <c r="F139" s="250" t="s">
        <v>636</v>
      </c>
      <c r="G139" s="250" t="s">
        <v>636</v>
      </c>
      <c r="H139" s="250" t="s">
        <v>636</v>
      </c>
      <c r="I139" s="250" t="s">
        <v>636</v>
      </c>
      <c r="J139" s="250" t="s">
        <v>636</v>
      </c>
      <c r="K139" s="62">
        <v>174.47</v>
      </c>
      <c r="L139" s="447">
        <v>122.46</v>
      </c>
      <c r="M139" s="447">
        <v>122.46</v>
      </c>
    </row>
    <row r="140" spans="1:13" ht="12.75">
      <c r="A140" s="40"/>
      <c r="B140" s="40"/>
      <c r="C140" s="616" t="s">
        <v>966</v>
      </c>
      <c r="D140" s="384" t="s">
        <v>111</v>
      </c>
      <c r="E140" s="250" t="s">
        <v>636</v>
      </c>
      <c r="F140" s="250" t="s">
        <v>636</v>
      </c>
      <c r="G140" s="250" t="s">
        <v>636</v>
      </c>
      <c r="H140" s="250" t="s">
        <v>636</v>
      </c>
      <c r="I140" s="250" t="s">
        <v>636</v>
      </c>
      <c r="J140" s="250" t="s">
        <v>636</v>
      </c>
      <c r="K140" s="86">
        <v>185.45</v>
      </c>
      <c r="L140" s="378" t="s">
        <v>639</v>
      </c>
      <c r="M140" s="378" t="s">
        <v>639</v>
      </c>
    </row>
    <row r="141" spans="1:13" ht="12.75">
      <c r="A141" s="40"/>
      <c r="B141" s="40"/>
      <c r="C141" s="616" t="s">
        <v>967</v>
      </c>
      <c r="D141" s="384" t="s">
        <v>111</v>
      </c>
      <c r="E141" s="250" t="s">
        <v>636</v>
      </c>
      <c r="F141" s="250" t="s">
        <v>636</v>
      </c>
      <c r="G141" s="250" t="s">
        <v>636</v>
      </c>
      <c r="H141" s="250" t="s">
        <v>636</v>
      </c>
      <c r="I141" s="250" t="s">
        <v>636</v>
      </c>
      <c r="J141" s="250" t="s">
        <v>636</v>
      </c>
      <c r="K141" s="86">
        <v>189.62</v>
      </c>
      <c r="L141" s="378" t="s">
        <v>639</v>
      </c>
      <c r="M141" s="378" t="s">
        <v>639</v>
      </c>
    </row>
    <row r="142" spans="1:13" ht="12.75">
      <c r="A142" s="40"/>
      <c r="B142" s="40"/>
      <c r="C142" s="616" t="s">
        <v>968</v>
      </c>
      <c r="D142" s="384" t="s">
        <v>111</v>
      </c>
      <c r="E142" s="250" t="s">
        <v>636</v>
      </c>
      <c r="F142" s="250" t="s">
        <v>636</v>
      </c>
      <c r="G142" s="250" t="s">
        <v>636</v>
      </c>
      <c r="H142" s="250" t="s">
        <v>636</v>
      </c>
      <c r="I142" s="250" t="s">
        <v>636</v>
      </c>
      <c r="J142" s="250" t="s">
        <v>636</v>
      </c>
      <c r="K142" s="86">
        <v>168.48</v>
      </c>
      <c r="L142" s="378" t="s">
        <v>639</v>
      </c>
      <c r="M142" s="378" t="s">
        <v>639</v>
      </c>
    </row>
    <row r="143" spans="1:13" ht="12.75">
      <c r="A143" s="40"/>
      <c r="B143" s="40"/>
      <c r="C143" s="616" t="s">
        <v>969</v>
      </c>
      <c r="D143" s="384" t="s">
        <v>111</v>
      </c>
      <c r="E143" s="250" t="s">
        <v>636</v>
      </c>
      <c r="F143" s="250" t="s">
        <v>636</v>
      </c>
      <c r="G143" s="250" t="s">
        <v>636</v>
      </c>
      <c r="H143" s="250" t="s">
        <v>636</v>
      </c>
      <c r="I143" s="250" t="s">
        <v>636</v>
      </c>
      <c r="J143" s="250" t="s">
        <v>636</v>
      </c>
      <c r="K143" s="86">
        <v>179.49</v>
      </c>
      <c r="L143" s="378" t="s">
        <v>639</v>
      </c>
      <c r="M143" s="378" t="s">
        <v>639</v>
      </c>
    </row>
    <row r="144" spans="1:13" ht="12.75">
      <c r="A144" s="40"/>
      <c r="B144" s="40"/>
      <c r="C144" s="616" t="s">
        <v>970</v>
      </c>
      <c r="D144" s="384" t="s">
        <v>111</v>
      </c>
      <c r="E144" s="250" t="s">
        <v>636</v>
      </c>
      <c r="F144" s="250" t="s">
        <v>636</v>
      </c>
      <c r="G144" s="250" t="s">
        <v>636</v>
      </c>
      <c r="H144" s="250" t="s">
        <v>636</v>
      </c>
      <c r="I144" s="250" t="s">
        <v>636</v>
      </c>
      <c r="J144" s="250" t="s">
        <v>636</v>
      </c>
      <c r="K144" s="86">
        <v>176.82</v>
      </c>
      <c r="L144" s="378" t="s">
        <v>639</v>
      </c>
      <c r="M144" s="378" t="s">
        <v>639</v>
      </c>
    </row>
    <row r="145" spans="1:13" ht="12.75">
      <c r="A145" s="40"/>
      <c r="B145" s="40"/>
      <c r="C145" s="617" t="s">
        <v>971</v>
      </c>
      <c r="D145" s="384" t="s">
        <v>111</v>
      </c>
      <c r="E145" s="250" t="s">
        <v>636</v>
      </c>
      <c r="F145" s="250" t="s">
        <v>636</v>
      </c>
      <c r="G145" s="250" t="s">
        <v>636</v>
      </c>
      <c r="H145" s="250" t="s">
        <v>636</v>
      </c>
      <c r="I145" s="250" t="s">
        <v>636</v>
      </c>
      <c r="J145" s="250" t="s">
        <v>636</v>
      </c>
      <c r="K145" s="86">
        <v>191.61</v>
      </c>
      <c r="L145" s="378" t="s">
        <v>639</v>
      </c>
      <c r="M145" s="378" t="s">
        <v>639</v>
      </c>
    </row>
    <row r="146" spans="1:13" ht="13.5" thickBot="1">
      <c r="A146" s="40"/>
      <c r="B146" s="40"/>
      <c r="C146" s="618" t="s">
        <v>972</v>
      </c>
      <c r="D146" s="385" t="s">
        <v>111</v>
      </c>
      <c r="E146" s="290" t="s">
        <v>636</v>
      </c>
      <c r="F146" s="290" t="s">
        <v>636</v>
      </c>
      <c r="G146" s="290" t="s">
        <v>636</v>
      </c>
      <c r="H146" s="290" t="s">
        <v>636</v>
      </c>
      <c r="I146" s="290" t="s">
        <v>636</v>
      </c>
      <c r="J146" s="290" t="s">
        <v>636</v>
      </c>
      <c r="K146" s="171">
        <v>192.17</v>
      </c>
      <c r="L146" s="379" t="s">
        <v>639</v>
      </c>
      <c r="M146" s="379" t="s">
        <v>639</v>
      </c>
    </row>
    <row r="147" spans="3:13" ht="15">
      <c r="C147" s="615" t="s">
        <v>109</v>
      </c>
      <c r="D147" s="231">
        <v>77777</v>
      </c>
      <c r="E147" s="250" t="s">
        <v>636</v>
      </c>
      <c r="F147" s="250" t="s">
        <v>636</v>
      </c>
      <c r="G147" s="250" t="s">
        <v>636</v>
      </c>
      <c r="H147" s="250" t="s">
        <v>636</v>
      </c>
      <c r="I147" s="250" t="s">
        <v>636</v>
      </c>
      <c r="J147" s="250" t="s">
        <v>636</v>
      </c>
      <c r="K147" s="250" t="s">
        <v>636</v>
      </c>
      <c r="L147" s="447">
        <v>436.11</v>
      </c>
      <c r="M147" s="447">
        <v>436.11</v>
      </c>
    </row>
    <row r="148" spans="3:13" ht="15">
      <c r="C148" s="81" t="s">
        <v>280</v>
      </c>
      <c r="D148" s="227" t="s">
        <v>112</v>
      </c>
      <c r="E148" s="250" t="s">
        <v>636</v>
      </c>
      <c r="F148" s="250" t="s">
        <v>636</v>
      </c>
      <c r="G148" s="250" t="s">
        <v>636</v>
      </c>
      <c r="H148" s="250" t="s">
        <v>636</v>
      </c>
      <c r="I148" s="250" t="s">
        <v>636</v>
      </c>
      <c r="J148" s="250" t="s">
        <v>636</v>
      </c>
      <c r="K148" s="250" t="s">
        <v>636</v>
      </c>
      <c r="L148" s="447">
        <v>279.5</v>
      </c>
      <c r="M148" s="447">
        <v>279.5</v>
      </c>
    </row>
    <row r="149" spans="1:13" ht="15">
      <c r="A149" s="40"/>
      <c r="B149" s="40"/>
      <c r="C149" s="11" t="s">
        <v>893</v>
      </c>
      <c r="D149" s="384" t="s">
        <v>113</v>
      </c>
      <c r="E149" s="250" t="s">
        <v>636</v>
      </c>
      <c r="F149" s="250" t="s">
        <v>636</v>
      </c>
      <c r="G149" s="250" t="s">
        <v>636</v>
      </c>
      <c r="H149" s="250" t="s">
        <v>636</v>
      </c>
      <c r="I149" s="250" t="s">
        <v>636</v>
      </c>
      <c r="J149" s="250" t="s">
        <v>636</v>
      </c>
      <c r="K149" s="62">
        <v>178.49</v>
      </c>
      <c r="L149" s="447">
        <v>156.61</v>
      </c>
      <c r="M149" s="447">
        <v>156.61</v>
      </c>
    </row>
    <row r="150" spans="1:13" ht="12.75">
      <c r="A150" s="40"/>
      <c r="B150" s="40"/>
      <c r="C150" s="11" t="s">
        <v>894</v>
      </c>
      <c r="D150" s="384" t="s">
        <v>113</v>
      </c>
      <c r="E150" s="250" t="s">
        <v>636</v>
      </c>
      <c r="F150" s="250" t="s">
        <v>636</v>
      </c>
      <c r="G150" s="250" t="s">
        <v>636</v>
      </c>
      <c r="H150" s="250" t="s">
        <v>636</v>
      </c>
      <c r="I150" s="250" t="s">
        <v>636</v>
      </c>
      <c r="J150" s="250" t="s">
        <v>636</v>
      </c>
      <c r="K150" s="86">
        <v>189.73</v>
      </c>
      <c r="L150" s="378" t="s">
        <v>639</v>
      </c>
      <c r="M150" s="378" t="s">
        <v>639</v>
      </c>
    </row>
    <row r="151" spans="1:13" ht="12.75">
      <c r="A151" s="40"/>
      <c r="B151" s="40"/>
      <c r="C151" s="11" t="s">
        <v>895</v>
      </c>
      <c r="D151" s="384" t="s">
        <v>113</v>
      </c>
      <c r="E151" s="250" t="s">
        <v>636</v>
      </c>
      <c r="F151" s="250" t="s">
        <v>636</v>
      </c>
      <c r="G151" s="250" t="s">
        <v>636</v>
      </c>
      <c r="H151" s="250" t="s">
        <v>636</v>
      </c>
      <c r="I151" s="250" t="s">
        <v>636</v>
      </c>
      <c r="J151" s="250" t="s">
        <v>636</v>
      </c>
      <c r="K151" s="86">
        <v>193.99</v>
      </c>
      <c r="L151" s="378" t="s">
        <v>639</v>
      </c>
      <c r="M151" s="378" t="s">
        <v>639</v>
      </c>
    </row>
    <row r="152" spans="1:13" ht="12.75">
      <c r="A152" s="40"/>
      <c r="B152" s="40"/>
      <c r="C152" s="11" t="s">
        <v>896</v>
      </c>
      <c r="D152" s="384" t="s">
        <v>113</v>
      </c>
      <c r="E152" s="250" t="s">
        <v>636</v>
      </c>
      <c r="F152" s="250" t="s">
        <v>636</v>
      </c>
      <c r="G152" s="250" t="s">
        <v>636</v>
      </c>
      <c r="H152" s="250" t="s">
        <v>636</v>
      </c>
      <c r="I152" s="250" t="s">
        <v>636</v>
      </c>
      <c r="J152" s="250" t="s">
        <v>636</v>
      </c>
      <c r="K152" s="86">
        <v>172.36</v>
      </c>
      <c r="L152" s="378" t="s">
        <v>639</v>
      </c>
      <c r="M152" s="378" t="s">
        <v>639</v>
      </c>
    </row>
    <row r="153" spans="1:13" ht="12.75">
      <c r="A153" s="40"/>
      <c r="B153" s="40"/>
      <c r="C153" s="11" t="s">
        <v>897</v>
      </c>
      <c r="D153" s="384" t="s">
        <v>113</v>
      </c>
      <c r="E153" s="250" t="s">
        <v>636</v>
      </c>
      <c r="F153" s="250" t="s">
        <v>636</v>
      </c>
      <c r="G153" s="250" t="s">
        <v>636</v>
      </c>
      <c r="H153" s="250" t="s">
        <v>636</v>
      </c>
      <c r="I153" s="250" t="s">
        <v>636</v>
      </c>
      <c r="J153" s="250" t="s">
        <v>636</v>
      </c>
      <c r="K153" s="86">
        <v>183.63</v>
      </c>
      <c r="L153" s="378" t="s">
        <v>639</v>
      </c>
      <c r="M153" s="378" t="s">
        <v>639</v>
      </c>
    </row>
    <row r="154" spans="1:13" ht="12.75">
      <c r="A154" s="40"/>
      <c r="B154" s="40"/>
      <c r="C154" s="11" t="s">
        <v>898</v>
      </c>
      <c r="D154" s="384" t="s">
        <v>113</v>
      </c>
      <c r="E154" s="250" t="s">
        <v>636</v>
      </c>
      <c r="F154" s="250" t="s">
        <v>636</v>
      </c>
      <c r="G154" s="250" t="s">
        <v>636</v>
      </c>
      <c r="H154" s="250" t="s">
        <v>636</v>
      </c>
      <c r="I154" s="250" t="s">
        <v>636</v>
      </c>
      <c r="J154" s="250" t="s">
        <v>636</v>
      </c>
      <c r="K154" s="86">
        <v>180.9</v>
      </c>
      <c r="L154" s="378" t="s">
        <v>639</v>
      </c>
      <c r="M154" s="378" t="s">
        <v>639</v>
      </c>
    </row>
    <row r="155" spans="1:13" ht="12.75">
      <c r="A155" s="40"/>
      <c r="B155" s="40"/>
      <c r="C155" s="101" t="s">
        <v>899</v>
      </c>
      <c r="D155" s="384" t="s">
        <v>113</v>
      </c>
      <c r="E155" s="250" t="s">
        <v>636</v>
      </c>
      <c r="F155" s="250" t="s">
        <v>636</v>
      </c>
      <c r="G155" s="250" t="s">
        <v>636</v>
      </c>
      <c r="H155" s="250" t="s">
        <v>636</v>
      </c>
      <c r="I155" s="250" t="s">
        <v>636</v>
      </c>
      <c r="J155" s="250" t="s">
        <v>636</v>
      </c>
      <c r="K155" s="86">
        <v>196.03</v>
      </c>
      <c r="L155" s="378" t="s">
        <v>639</v>
      </c>
      <c r="M155" s="378" t="s">
        <v>639</v>
      </c>
    </row>
    <row r="156" spans="1:13" ht="13.5" thickBot="1">
      <c r="A156" s="40"/>
      <c r="B156" s="40"/>
      <c r="C156" s="175" t="s">
        <v>900</v>
      </c>
      <c r="D156" s="385" t="s">
        <v>113</v>
      </c>
      <c r="E156" s="290" t="s">
        <v>636</v>
      </c>
      <c r="F156" s="290" t="s">
        <v>636</v>
      </c>
      <c r="G156" s="290" t="s">
        <v>636</v>
      </c>
      <c r="H156" s="290" t="s">
        <v>636</v>
      </c>
      <c r="I156" s="290" t="s">
        <v>636</v>
      </c>
      <c r="J156" s="290" t="s">
        <v>636</v>
      </c>
      <c r="K156" s="171">
        <v>196.6</v>
      </c>
      <c r="L156" s="379" t="s">
        <v>639</v>
      </c>
      <c r="M156" s="379" t="s">
        <v>639</v>
      </c>
    </row>
    <row r="157" spans="3:13" ht="15">
      <c r="C157" s="10" t="s">
        <v>114</v>
      </c>
      <c r="D157" s="231">
        <v>77778</v>
      </c>
      <c r="E157" s="250" t="s">
        <v>636</v>
      </c>
      <c r="F157" s="250" t="s">
        <v>636</v>
      </c>
      <c r="G157" s="250" t="s">
        <v>636</v>
      </c>
      <c r="H157" s="250" t="s">
        <v>636</v>
      </c>
      <c r="I157" s="250" t="s">
        <v>636</v>
      </c>
      <c r="J157" s="250" t="s">
        <v>636</v>
      </c>
      <c r="K157" s="250"/>
      <c r="L157" s="447">
        <v>613.65</v>
      </c>
      <c r="M157" s="447">
        <v>613.65</v>
      </c>
    </row>
    <row r="158" spans="3:13" ht="15">
      <c r="C158" s="81" t="s">
        <v>280</v>
      </c>
      <c r="D158" s="227" t="s">
        <v>115</v>
      </c>
      <c r="E158" s="250" t="s">
        <v>636</v>
      </c>
      <c r="F158" s="250" t="s">
        <v>636</v>
      </c>
      <c r="G158" s="250" t="s">
        <v>636</v>
      </c>
      <c r="H158" s="250" t="s">
        <v>636</v>
      </c>
      <c r="I158" s="250" t="s">
        <v>636</v>
      </c>
      <c r="J158" s="250" t="s">
        <v>636</v>
      </c>
      <c r="K158" s="250"/>
      <c r="L158" s="447">
        <v>411.74</v>
      </c>
      <c r="M158" s="447">
        <v>411.74</v>
      </c>
    </row>
    <row r="159" spans="1:13" ht="15">
      <c r="A159" s="40"/>
      <c r="B159" s="40"/>
      <c r="C159" s="93" t="s">
        <v>901</v>
      </c>
      <c r="D159" s="384" t="s">
        <v>116</v>
      </c>
      <c r="E159" s="250" t="s">
        <v>636</v>
      </c>
      <c r="F159" s="250" t="s">
        <v>636</v>
      </c>
      <c r="G159" s="250" t="s">
        <v>636</v>
      </c>
      <c r="H159" s="250" t="s">
        <v>636</v>
      </c>
      <c r="I159" s="250" t="s">
        <v>636</v>
      </c>
      <c r="J159" s="250" t="s">
        <v>636</v>
      </c>
      <c r="K159" s="62">
        <v>263.55</v>
      </c>
      <c r="L159" s="447">
        <v>201.89</v>
      </c>
      <c r="M159" s="447">
        <v>201.89</v>
      </c>
    </row>
    <row r="160" spans="1:13" ht="12.75" customHeight="1">
      <c r="A160" s="40"/>
      <c r="B160" s="40"/>
      <c r="C160" s="93" t="s">
        <v>902</v>
      </c>
      <c r="D160" s="384" t="s">
        <v>116</v>
      </c>
      <c r="E160" s="250" t="s">
        <v>636</v>
      </c>
      <c r="F160" s="250" t="s">
        <v>636</v>
      </c>
      <c r="G160" s="250" t="s">
        <v>636</v>
      </c>
      <c r="H160" s="250" t="s">
        <v>636</v>
      </c>
      <c r="I160" s="250" t="s">
        <v>636</v>
      </c>
      <c r="J160" s="250" t="s">
        <v>636</v>
      </c>
      <c r="K160" s="86">
        <v>280.14</v>
      </c>
      <c r="L160" s="378" t="s">
        <v>639</v>
      </c>
      <c r="M160" s="378" t="s">
        <v>639</v>
      </c>
    </row>
    <row r="161" spans="1:13" ht="13.5" customHeight="1">
      <c r="A161" s="40"/>
      <c r="B161" s="40"/>
      <c r="C161" s="93" t="s">
        <v>903</v>
      </c>
      <c r="D161" s="384" t="s">
        <v>116</v>
      </c>
      <c r="E161" s="250" t="s">
        <v>636</v>
      </c>
      <c r="F161" s="250" t="s">
        <v>636</v>
      </c>
      <c r="G161" s="250" t="s">
        <v>636</v>
      </c>
      <c r="H161" s="250" t="s">
        <v>636</v>
      </c>
      <c r="I161" s="250" t="s">
        <v>636</v>
      </c>
      <c r="J161" s="250" t="s">
        <v>636</v>
      </c>
      <c r="K161" s="86">
        <v>286.43</v>
      </c>
      <c r="L161" s="378" t="s">
        <v>639</v>
      </c>
      <c r="M161" s="378" t="s">
        <v>639</v>
      </c>
    </row>
    <row r="162" spans="1:13" ht="15" customHeight="1">
      <c r="A162" s="40"/>
      <c r="B162" s="40"/>
      <c r="C162" s="93" t="s">
        <v>904</v>
      </c>
      <c r="D162" s="384" t="s">
        <v>116</v>
      </c>
      <c r="E162" s="250" t="s">
        <v>636</v>
      </c>
      <c r="F162" s="250" t="s">
        <v>636</v>
      </c>
      <c r="G162" s="250" t="s">
        <v>636</v>
      </c>
      <c r="H162" s="250" t="s">
        <v>636</v>
      </c>
      <c r="I162" s="250" t="s">
        <v>636</v>
      </c>
      <c r="J162" s="250" t="s">
        <v>636</v>
      </c>
      <c r="K162" s="86">
        <v>254.5</v>
      </c>
      <c r="L162" s="378" t="s">
        <v>639</v>
      </c>
      <c r="M162" s="378" t="s">
        <v>639</v>
      </c>
    </row>
    <row r="163" spans="1:13" ht="14.25" customHeight="1">
      <c r="A163" s="40"/>
      <c r="B163" s="40"/>
      <c r="C163" s="93" t="s">
        <v>905</v>
      </c>
      <c r="D163" s="384" t="s">
        <v>116</v>
      </c>
      <c r="E163" s="250" t="s">
        <v>636</v>
      </c>
      <c r="F163" s="250" t="s">
        <v>636</v>
      </c>
      <c r="G163" s="250" t="s">
        <v>636</v>
      </c>
      <c r="H163" s="250" t="s">
        <v>636</v>
      </c>
      <c r="I163" s="250" t="s">
        <v>636</v>
      </c>
      <c r="J163" s="250" t="s">
        <v>636</v>
      </c>
      <c r="K163" s="86">
        <v>271.13</v>
      </c>
      <c r="L163" s="378" t="s">
        <v>639</v>
      </c>
      <c r="M163" s="378" t="s">
        <v>639</v>
      </c>
    </row>
    <row r="164" spans="1:13" ht="15.75" customHeight="1">
      <c r="A164" s="40"/>
      <c r="B164" s="40"/>
      <c r="C164" s="93" t="s">
        <v>906</v>
      </c>
      <c r="D164" s="384" t="s">
        <v>116</v>
      </c>
      <c r="E164" s="250" t="s">
        <v>636</v>
      </c>
      <c r="F164" s="250" t="s">
        <v>636</v>
      </c>
      <c r="G164" s="250" t="s">
        <v>636</v>
      </c>
      <c r="H164" s="250" t="s">
        <v>636</v>
      </c>
      <c r="I164" s="250" t="s">
        <v>636</v>
      </c>
      <c r="J164" s="250" t="s">
        <v>636</v>
      </c>
      <c r="K164" s="86">
        <v>267.1</v>
      </c>
      <c r="L164" s="378" t="s">
        <v>639</v>
      </c>
      <c r="M164" s="378" t="s">
        <v>639</v>
      </c>
    </row>
    <row r="165" spans="1:13" ht="15" customHeight="1">
      <c r="A165" s="40"/>
      <c r="B165" s="40"/>
      <c r="C165" s="221" t="s">
        <v>907</v>
      </c>
      <c r="D165" s="384" t="s">
        <v>116</v>
      </c>
      <c r="E165" s="250" t="s">
        <v>636</v>
      </c>
      <c r="F165" s="250" t="s">
        <v>636</v>
      </c>
      <c r="G165" s="250" t="s">
        <v>636</v>
      </c>
      <c r="H165" s="250" t="s">
        <v>636</v>
      </c>
      <c r="I165" s="250" t="s">
        <v>636</v>
      </c>
      <c r="J165" s="250" t="s">
        <v>636</v>
      </c>
      <c r="K165" s="86">
        <v>289.44</v>
      </c>
      <c r="L165" s="378" t="s">
        <v>639</v>
      </c>
      <c r="M165" s="378" t="s">
        <v>639</v>
      </c>
    </row>
    <row r="166" spans="1:13" ht="15" customHeight="1" thickBot="1">
      <c r="A166" s="40"/>
      <c r="B166" s="40"/>
      <c r="C166" s="400" t="s">
        <v>908</v>
      </c>
      <c r="D166" s="385" t="s">
        <v>116</v>
      </c>
      <c r="E166" s="290" t="s">
        <v>636</v>
      </c>
      <c r="F166" s="290" t="s">
        <v>636</v>
      </c>
      <c r="G166" s="290" t="s">
        <v>636</v>
      </c>
      <c r="H166" s="290" t="s">
        <v>636</v>
      </c>
      <c r="I166" s="290" t="s">
        <v>636</v>
      </c>
      <c r="J166" s="290" t="s">
        <v>636</v>
      </c>
      <c r="K166" s="171">
        <v>290.29</v>
      </c>
      <c r="L166" s="379" t="s">
        <v>639</v>
      </c>
      <c r="M166" s="379" t="s">
        <v>639</v>
      </c>
    </row>
    <row r="167" spans="3:13" ht="38.25">
      <c r="C167" s="10" t="s">
        <v>676</v>
      </c>
      <c r="D167" s="231">
        <v>55860</v>
      </c>
      <c r="E167" s="250" t="s">
        <v>636</v>
      </c>
      <c r="F167" s="250" t="s">
        <v>636</v>
      </c>
      <c r="G167" s="250" t="s">
        <v>636</v>
      </c>
      <c r="H167" s="250" t="s">
        <v>636</v>
      </c>
      <c r="I167" s="250" t="s">
        <v>636</v>
      </c>
      <c r="J167" s="250" t="s">
        <v>636</v>
      </c>
      <c r="K167" s="250" t="s">
        <v>636</v>
      </c>
      <c r="L167" s="447">
        <v>641</v>
      </c>
      <c r="M167" s="447">
        <v>641</v>
      </c>
    </row>
    <row r="168" spans="1:13" ht="12.75">
      <c r="A168" s="40"/>
      <c r="B168" s="40"/>
      <c r="C168" s="11" t="s">
        <v>909</v>
      </c>
      <c r="D168" s="384">
        <v>55860</v>
      </c>
      <c r="E168" s="250" t="s">
        <v>636</v>
      </c>
      <c r="F168" s="250" t="s">
        <v>636</v>
      </c>
      <c r="G168" s="250" t="s">
        <v>636</v>
      </c>
      <c r="H168" s="250" t="s">
        <v>636</v>
      </c>
      <c r="I168" s="250" t="s">
        <v>636</v>
      </c>
      <c r="J168" s="250" t="s">
        <v>636</v>
      </c>
      <c r="K168" s="62">
        <v>732.78</v>
      </c>
      <c r="L168" s="378" t="s">
        <v>639</v>
      </c>
      <c r="M168" s="378" t="s">
        <v>639</v>
      </c>
    </row>
    <row r="169" spans="1:13" ht="14.25" customHeight="1">
      <c r="A169" s="40"/>
      <c r="B169" s="40"/>
      <c r="C169" s="11" t="s">
        <v>910</v>
      </c>
      <c r="D169" s="384">
        <v>55860</v>
      </c>
      <c r="E169" s="250" t="s">
        <v>636</v>
      </c>
      <c r="F169" s="250" t="s">
        <v>636</v>
      </c>
      <c r="G169" s="250" t="s">
        <v>636</v>
      </c>
      <c r="H169" s="250" t="s">
        <v>636</v>
      </c>
      <c r="I169" s="250" t="s">
        <v>636</v>
      </c>
      <c r="J169" s="250" t="s">
        <v>636</v>
      </c>
      <c r="K169" s="86">
        <v>778.91</v>
      </c>
      <c r="L169" s="378" t="s">
        <v>639</v>
      </c>
      <c r="M169" s="378" t="s">
        <v>639</v>
      </c>
    </row>
    <row r="170" spans="1:13" ht="15.75" customHeight="1">
      <c r="A170" s="40"/>
      <c r="B170" s="40"/>
      <c r="C170" s="11" t="s">
        <v>911</v>
      </c>
      <c r="D170" s="384">
        <v>55860</v>
      </c>
      <c r="E170" s="250" t="s">
        <v>636</v>
      </c>
      <c r="F170" s="250" t="s">
        <v>636</v>
      </c>
      <c r="G170" s="250" t="s">
        <v>636</v>
      </c>
      <c r="H170" s="250" t="s">
        <v>636</v>
      </c>
      <c r="I170" s="250" t="s">
        <v>636</v>
      </c>
      <c r="J170" s="250" t="s">
        <v>636</v>
      </c>
      <c r="K170" s="86">
        <v>796.39</v>
      </c>
      <c r="L170" s="378" t="s">
        <v>639</v>
      </c>
      <c r="M170" s="378" t="s">
        <v>639</v>
      </c>
    </row>
    <row r="171" spans="1:13" ht="13.5" customHeight="1">
      <c r="A171" s="40"/>
      <c r="B171" s="40"/>
      <c r="C171" s="11" t="s">
        <v>912</v>
      </c>
      <c r="D171" s="384">
        <v>55860</v>
      </c>
      <c r="E171" s="250" t="s">
        <v>636</v>
      </c>
      <c r="F171" s="250" t="s">
        <v>636</v>
      </c>
      <c r="G171" s="250" t="s">
        <v>636</v>
      </c>
      <c r="H171" s="250" t="s">
        <v>636</v>
      </c>
      <c r="I171" s="250" t="s">
        <v>636</v>
      </c>
      <c r="J171" s="250" t="s">
        <v>636</v>
      </c>
      <c r="K171" s="86">
        <v>707.62</v>
      </c>
      <c r="L171" s="378" t="s">
        <v>639</v>
      </c>
      <c r="M171" s="378" t="s">
        <v>639</v>
      </c>
    </row>
    <row r="172" spans="1:13" ht="14.25" customHeight="1">
      <c r="A172" s="40"/>
      <c r="B172" s="40"/>
      <c r="C172" s="11" t="s">
        <v>913</v>
      </c>
      <c r="D172" s="384">
        <v>55860</v>
      </c>
      <c r="E172" s="250" t="s">
        <v>636</v>
      </c>
      <c r="F172" s="250" t="s">
        <v>636</v>
      </c>
      <c r="G172" s="250" t="s">
        <v>636</v>
      </c>
      <c r="H172" s="250" t="s">
        <v>636</v>
      </c>
      <c r="I172" s="250" t="s">
        <v>636</v>
      </c>
      <c r="J172" s="250" t="s">
        <v>636</v>
      </c>
      <c r="K172" s="86">
        <v>753.87</v>
      </c>
      <c r="L172" s="378" t="s">
        <v>639</v>
      </c>
      <c r="M172" s="378" t="s">
        <v>639</v>
      </c>
    </row>
    <row r="173" spans="1:13" ht="14.25" customHeight="1">
      <c r="A173" s="40"/>
      <c r="B173" s="40"/>
      <c r="C173" s="11" t="s">
        <v>914</v>
      </c>
      <c r="D173" s="384">
        <v>55860</v>
      </c>
      <c r="E173" s="250" t="s">
        <v>636</v>
      </c>
      <c r="F173" s="250" t="s">
        <v>636</v>
      </c>
      <c r="G173" s="250" t="s">
        <v>636</v>
      </c>
      <c r="H173" s="250" t="s">
        <v>636</v>
      </c>
      <c r="I173" s="250" t="s">
        <v>636</v>
      </c>
      <c r="J173" s="250" t="s">
        <v>636</v>
      </c>
      <c r="K173" s="86">
        <v>742.66</v>
      </c>
      <c r="L173" s="378" t="s">
        <v>639</v>
      </c>
      <c r="M173" s="378" t="s">
        <v>639</v>
      </c>
    </row>
    <row r="174" spans="1:13" ht="14.25" customHeight="1">
      <c r="A174" s="40"/>
      <c r="B174" s="40"/>
      <c r="C174" s="11" t="s">
        <v>915</v>
      </c>
      <c r="D174" s="384">
        <v>55860</v>
      </c>
      <c r="E174" s="250" t="s">
        <v>636</v>
      </c>
      <c r="F174" s="250" t="s">
        <v>636</v>
      </c>
      <c r="G174" s="250" t="s">
        <v>636</v>
      </c>
      <c r="H174" s="250" t="s">
        <v>636</v>
      </c>
      <c r="I174" s="250" t="s">
        <v>636</v>
      </c>
      <c r="J174" s="250" t="s">
        <v>636</v>
      </c>
      <c r="K174" s="86">
        <v>804.78</v>
      </c>
      <c r="L174" s="378" t="s">
        <v>639</v>
      </c>
      <c r="M174" s="378" t="s">
        <v>639</v>
      </c>
    </row>
    <row r="175" spans="1:13" ht="13.5" customHeight="1" thickBot="1">
      <c r="A175" s="40"/>
      <c r="B175" s="40"/>
      <c r="C175" s="175" t="s">
        <v>916</v>
      </c>
      <c r="D175" s="385">
        <v>55860</v>
      </c>
      <c r="E175" s="290" t="s">
        <v>636</v>
      </c>
      <c r="F175" s="290" t="s">
        <v>636</v>
      </c>
      <c r="G175" s="290" t="s">
        <v>636</v>
      </c>
      <c r="H175" s="290" t="s">
        <v>636</v>
      </c>
      <c r="I175" s="290" t="s">
        <v>636</v>
      </c>
      <c r="J175" s="290" t="s">
        <v>636</v>
      </c>
      <c r="K175" s="171">
        <v>807.13</v>
      </c>
      <c r="L175" s="379" t="s">
        <v>639</v>
      </c>
      <c r="M175" s="379" t="s">
        <v>639</v>
      </c>
    </row>
    <row r="176" spans="3:13" ht="38.25">
      <c r="C176" s="10" t="s">
        <v>117</v>
      </c>
      <c r="D176" s="231">
        <v>55862</v>
      </c>
      <c r="E176" s="250" t="s">
        <v>636</v>
      </c>
      <c r="F176" s="250" t="s">
        <v>636</v>
      </c>
      <c r="G176" s="250" t="s">
        <v>636</v>
      </c>
      <c r="H176" s="250" t="s">
        <v>636</v>
      </c>
      <c r="I176" s="250" t="s">
        <v>636</v>
      </c>
      <c r="J176" s="250" t="s">
        <v>636</v>
      </c>
      <c r="K176" s="250" t="s">
        <v>636</v>
      </c>
      <c r="L176" s="447">
        <v>811.86</v>
      </c>
      <c r="M176" s="447">
        <v>811.86</v>
      </c>
    </row>
    <row r="177" spans="3:13" ht="51">
      <c r="C177" s="10" t="s">
        <v>118</v>
      </c>
      <c r="D177" s="227">
        <v>55865</v>
      </c>
      <c r="E177" s="250" t="s">
        <v>636</v>
      </c>
      <c r="F177" s="250" t="s">
        <v>636</v>
      </c>
      <c r="G177" s="250" t="s">
        <v>636</v>
      </c>
      <c r="H177" s="250" t="s">
        <v>636</v>
      </c>
      <c r="I177" s="250" t="s">
        <v>636</v>
      </c>
      <c r="J177" s="250" t="s">
        <v>636</v>
      </c>
      <c r="K177" s="250" t="s">
        <v>636</v>
      </c>
      <c r="L177" s="447">
        <v>973.87</v>
      </c>
      <c r="M177" s="447">
        <v>973.87</v>
      </c>
    </row>
    <row r="178" spans="3:13" ht="15">
      <c r="C178" s="81" t="s">
        <v>119</v>
      </c>
      <c r="D178" s="227">
        <v>76870</v>
      </c>
      <c r="E178" s="250" t="s">
        <v>636</v>
      </c>
      <c r="F178" s="250" t="s">
        <v>636</v>
      </c>
      <c r="G178" s="250" t="s">
        <v>636</v>
      </c>
      <c r="H178" s="250" t="s">
        <v>636</v>
      </c>
      <c r="I178" s="250" t="s">
        <v>636</v>
      </c>
      <c r="J178" s="250" t="s">
        <v>636</v>
      </c>
      <c r="K178" s="250" t="s">
        <v>636</v>
      </c>
      <c r="L178" s="447">
        <v>87.34</v>
      </c>
      <c r="M178" s="447">
        <v>87.34</v>
      </c>
    </row>
    <row r="179" spans="3:13" ht="15">
      <c r="C179" s="81" t="s">
        <v>216</v>
      </c>
      <c r="D179" s="227" t="s">
        <v>120</v>
      </c>
      <c r="E179" s="250" t="s">
        <v>636</v>
      </c>
      <c r="F179" s="250" t="s">
        <v>636</v>
      </c>
      <c r="G179" s="250" t="s">
        <v>636</v>
      </c>
      <c r="H179" s="250" t="s">
        <v>636</v>
      </c>
      <c r="I179" s="250" t="s">
        <v>636</v>
      </c>
      <c r="J179" s="250" t="s">
        <v>636</v>
      </c>
      <c r="K179" s="250" t="s">
        <v>636</v>
      </c>
      <c r="L179" s="447">
        <v>23.18</v>
      </c>
      <c r="M179" s="447">
        <v>23.18</v>
      </c>
    </row>
    <row r="180" spans="1:13" ht="15">
      <c r="A180" s="40"/>
      <c r="B180" s="40"/>
      <c r="C180" s="11" t="s">
        <v>917</v>
      </c>
      <c r="D180" s="384" t="s">
        <v>121</v>
      </c>
      <c r="E180" s="250" t="s">
        <v>636</v>
      </c>
      <c r="F180" s="250" t="s">
        <v>636</v>
      </c>
      <c r="G180" s="250" t="s">
        <v>636</v>
      </c>
      <c r="H180" s="250" t="s">
        <v>636</v>
      </c>
      <c r="I180" s="250" t="s">
        <v>636</v>
      </c>
      <c r="J180" s="250" t="s">
        <v>636</v>
      </c>
      <c r="K180" s="62">
        <v>39.18</v>
      </c>
      <c r="L180" s="447">
        <v>64.16</v>
      </c>
      <c r="M180" s="447">
        <v>64.16</v>
      </c>
    </row>
    <row r="181" spans="1:13" ht="12.75">
      <c r="A181" s="40"/>
      <c r="B181" s="40"/>
      <c r="C181" s="11" t="s">
        <v>918</v>
      </c>
      <c r="D181" s="384" t="s">
        <v>121</v>
      </c>
      <c r="E181" s="250" t="s">
        <v>636</v>
      </c>
      <c r="F181" s="250" t="s">
        <v>636</v>
      </c>
      <c r="G181" s="250" t="s">
        <v>636</v>
      </c>
      <c r="H181" s="250" t="s">
        <v>636</v>
      </c>
      <c r="I181" s="250" t="s">
        <v>636</v>
      </c>
      <c r="J181" s="250" t="s">
        <v>636</v>
      </c>
      <c r="K181" s="86">
        <v>41.64</v>
      </c>
      <c r="L181" s="378" t="s">
        <v>639</v>
      </c>
      <c r="M181" s="378" t="s">
        <v>639</v>
      </c>
    </row>
    <row r="182" spans="1:13" ht="12.75">
      <c r="A182" s="40"/>
      <c r="B182" s="40"/>
      <c r="C182" s="11" t="s">
        <v>919</v>
      </c>
      <c r="D182" s="384" t="s">
        <v>121</v>
      </c>
      <c r="E182" s="250" t="s">
        <v>636</v>
      </c>
      <c r="F182" s="250" t="s">
        <v>636</v>
      </c>
      <c r="G182" s="250" t="s">
        <v>636</v>
      </c>
      <c r="H182" s="250" t="s">
        <v>636</v>
      </c>
      <c r="I182" s="250" t="s">
        <v>636</v>
      </c>
      <c r="J182" s="250" t="s">
        <v>636</v>
      </c>
      <c r="K182" s="86">
        <v>42.58</v>
      </c>
      <c r="L182" s="378" t="s">
        <v>639</v>
      </c>
      <c r="M182" s="378" t="s">
        <v>639</v>
      </c>
    </row>
    <row r="183" spans="1:13" ht="12.75">
      <c r="A183" s="40"/>
      <c r="B183" s="40"/>
      <c r="C183" s="11" t="s">
        <v>920</v>
      </c>
      <c r="D183" s="384" t="s">
        <v>121</v>
      </c>
      <c r="E183" s="250" t="s">
        <v>636</v>
      </c>
      <c r="F183" s="250" t="s">
        <v>636</v>
      </c>
      <c r="G183" s="250" t="s">
        <v>636</v>
      </c>
      <c r="H183" s="250" t="s">
        <v>636</v>
      </c>
      <c r="I183" s="250" t="s">
        <v>636</v>
      </c>
      <c r="J183" s="250" t="s">
        <v>636</v>
      </c>
      <c r="K183" s="86">
        <v>37.83</v>
      </c>
      <c r="L183" s="378" t="s">
        <v>639</v>
      </c>
      <c r="M183" s="378" t="s">
        <v>639</v>
      </c>
    </row>
    <row r="184" spans="1:13" ht="12.75">
      <c r="A184" s="40"/>
      <c r="B184" s="40"/>
      <c r="C184" s="11" t="s">
        <v>921</v>
      </c>
      <c r="D184" s="384" t="s">
        <v>121</v>
      </c>
      <c r="E184" s="250" t="s">
        <v>636</v>
      </c>
      <c r="F184" s="250" t="s">
        <v>636</v>
      </c>
      <c r="G184" s="250" t="s">
        <v>636</v>
      </c>
      <c r="H184" s="250" t="s">
        <v>636</v>
      </c>
      <c r="I184" s="250" t="s">
        <v>636</v>
      </c>
      <c r="J184" s="250" t="s">
        <v>636</v>
      </c>
      <c r="K184" s="86">
        <v>40.3</v>
      </c>
      <c r="L184" s="378" t="s">
        <v>639</v>
      </c>
      <c r="M184" s="378" t="s">
        <v>639</v>
      </c>
    </row>
    <row r="185" spans="1:13" ht="12.75">
      <c r="A185" s="40"/>
      <c r="B185" s="40"/>
      <c r="C185" s="11" t="s">
        <v>922</v>
      </c>
      <c r="D185" s="384" t="s">
        <v>121</v>
      </c>
      <c r="E185" s="250" t="s">
        <v>636</v>
      </c>
      <c r="F185" s="250" t="s">
        <v>636</v>
      </c>
      <c r="G185" s="250" t="s">
        <v>636</v>
      </c>
      <c r="H185" s="250" t="s">
        <v>636</v>
      </c>
      <c r="I185" s="250" t="s">
        <v>636</v>
      </c>
      <c r="J185" s="250" t="s">
        <v>636</v>
      </c>
      <c r="K185" s="86">
        <v>39.71</v>
      </c>
      <c r="L185" s="378" t="s">
        <v>639</v>
      </c>
      <c r="M185" s="378" t="s">
        <v>639</v>
      </c>
    </row>
    <row r="186" spans="1:13" ht="12.75">
      <c r="A186" s="40"/>
      <c r="B186" s="40"/>
      <c r="C186" s="101" t="s">
        <v>923</v>
      </c>
      <c r="D186" s="384" t="s">
        <v>121</v>
      </c>
      <c r="E186" s="250" t="s">
        <v>636</v>
      </c>
      <c r="F186" s="250" t="s">
        <v>636</v>
      </c>
      <c r="G186" s="250" t="s">
        <v>636</v>
      </c>
      <c r="H186" s="250" t="s">
        <v>636</v>
      </c>
      <c r="I186" s="250" t="s">
        <v>636</v>
      </c>
      <c r="J186" s="250" t="s">
        <v>636</v>
      </c>
      <c r="K186" s="86">
        <v>43.03</v>
      </c>
      <c r="L186" s="378" t="s">
        <v>639</v>
      </c>
      <c r="M186" s="378" t="s">
        <v>639</v>
      </c>
    </row>
    <row r="187" spans="1:13" ht="13.5" thickBot="1">
      <c r="A187" s="40"/>
      <c r="B187" s="40"/>
      <c r="C187" s="175" t="s">
        <v>924</v>
      </c>
      <c r="D187" s="385" t="s">
        <v>121</v>
      </c>
      <c r="E187" s="290" t="s">
        <v>636</v>
      </c>
      <c r="F187" s="290" t="s">
        <v>636</v>
      </c>
      <c r="G187" s="290" t="s">
        <v>636</v>
      </c>
      <c r="H187" s="290" t="s">
        <v>636</v>
      </c>
      <c r="I187" s="290" t="s">
        <v>636</v>
      </c>
      <c r="J187" s="290" t="s">
        <v>636</v>
      </c>
      <c r="K187" s="171">
        <v>43.15</v>
      </c>
      <c r="L187" s="379" t="s">
        <v>639</v>
      </c>
      <c r="M187" s="379" t="s">
        <v>639</v>
      </c>
    </row>
    <row r="188" spans="3:13" ht="15">
      <c r="C188" s="10" t="s">
        <v>122</v>
      </c>
      <c r="D188" s="231">
        <v>76872</v>
      </c>
      <c r="E188" s="250" t="s">
        <v>636</v>
      </c>
      <c r="F188" s="250" t="s">
        <v>636</v>
      </c>
      <c r="G188" s="250" t="s">
        <v>636</v>
      </c>
      <c r="H188" s="250" t="s">
        <v>636</v>
      </c>
      <c r="I188" s="250" t="s">
        <v>636</v>
      </c>
      <c r="J188" s="250" t="s">
        <v>636</v>
      </c>
      <c r="K188" s="250"/>
      <c r="L188" s="447">
        <v>100.35</v>
      </c>
      <c r="M188" s="447">
        <v>100.35</v>
      </c>
    </row>
    <row r="189" spans="3:13" ht="15">
      <c r="C189" s="81" t="s">
        <v>216</v>
      </c>
      <c r="D189" s="227" t="s">
        <v>321</v>
      </c>
      <c r="E189" s="250" t="s">
        <v>636</v>
      </c>
      <c r="F189" s="250" t="s">
        <v>636</v>
      </c>
      <c r="G189" s="250" t="s">
        <v>636</v>
      </c>
      <c r="H189" s="250" t="s">
        <v>636</v>
      </c>
      <c r="I189" s="250" t="s">
        <v>636</v>
      </c>
      <c r="J189" s="250" t="s">
        <v>636</v>
      </c>
      <c r="K189" s="250"/>
      <c r="L189" s="447">
        <v>25.47</v>
      </c>
      <c r="M189" s="447">
        <v>25.47</v>
      </c>
    </row>
    <row r="190" spans="1:13" ht="15">
      <c r="A190" s="40"/>
      <c r="B190" s="40"/>
      <c r="C190" s="11" t="s">
        <v>925</v>
      </c>
      <c r="D190" s="384" t="s">
        <v>322</v>
      </c>
      <c r="E190" s="250" t="s">
        <v>636</v>
      </c>
      <c r="F190" s="250" t="s">
        <v>636</v>
      </c>
      <c r="G190" s="250" t="s">
        <v>636</v>
      </c>
      <c r="H190" s="250" t="s">
        <v>636</v>
      </c>
      <c r="I190" s="250" t="s">
        <v>636</v>
      </c>
      <c r="J190" s="250" t="s">
        <v>636</v>
      </c>
      <c r="K190" s="62">
        <v>54.92</v>
      </c>
      <c r="L190" s="447">
        <v>74.88</v>
      </c>
      <c r="M190" s="447">
        <v>74.88</v>
      </c>
    </row>
    <row r="191" spans="1:13" ht="13.5" customHeight="1">
      <c r="A191" s="40"/>
      <c r="B191" s="40"/>
      <c r="C191" s="11" t="s">
        <v>926</v>
      </c>
      <c r="D191" s="384" t="s">
        <v>322</v>
      </c>
      <c r="E191" s="250" t="s">
        <v>636</v>
      </c>
      <c r="F191" s="250" t="s">
        <v>636</v>
      </c>
      <c r="G191" s="250" t="s">
        <v>636</v>
      </c>
      <c r="H191" s="250" t="s">
        <v>636</v>
      </c>
      <c r="I191" s="250" t="s">
        <v>636</v>
      </c>
      <c r="J191" s="250" t="s">
        <v>636</v>
      </c>
      <c r="K191" s="86">
        <v>58.38</v>
      </c>
      <c r="L191" s="378" t="s">
        <v>639</v>
      </c>
      <c r="M191" s="378" t="s">
        <v>639</v>
      </c>
    </row>
    <row r="192" spans="1:13" ht="13.5" customHeight="1">
      <c r="A192" s="40"/>
      <c r="B192" s="40"/>
      <c r="C192" s="11" t="s">
        <v>927</v>
      </c>
      <c r="D192" s="384" t="s">
        <v>322</v>
      </c>
      <c r="E192" s="250" t="s">
        <v>636</v>
      </c>
      <c r="F192" s="250" t="s">
        <v>636</v>
      </c>
      <c r="G192" s="250" t="s">
        <v>636</v>
      </c>
      <c r="H192" s="250" t="s">
        <v>636</v>
      </c>
      <c r="I192" s="250" t="s">
        <v>636</v>
      </c>
      <c r="J192" s="250" t="s">
        <v>636</v>
      </c>
      <c r="K192" s="86">
        <v>59.69</v>
      </c>
      <c r="L192" s="378" t="s">
        <v>639</v>
      </c>
      <c r="M192" s="378" t="s">
        <v>639</v>
      </c>
    </row>
    <row r="193" spans="1:13" ht="12.75" customHeight="1">
      <c r="A193" s="40"/>
      <c r="B193" s="40"/>
      <c r="C193" s="11" t="s">
        <v>928</v>
      </c>
      <c r="D193" s="384" t="s">
        <v>322</v>
      </c>
      <c r="E193" s="250" t="s">
        <v>636</v>
      </c>
      <c r="F193" s="250" t="s">
        <v>636</v>
      </c>
      <c r="G193" s="250" t="s">
        <v>636</v>
      </c>
      <c r="H193" s="250" t="s">
        <v>636</v>
      </c>
      <c r="I193" s="250" t="s">
        <v>636</v>
      </c>
      <c r="J193" s="250" t="s">
        <v>636</v>
      </c>
      <c r="K193" s="86">
        <v>53.03</v>
      </c>
      <c r="L193" s="378" t="s">
        <v>639</v>
      </c>
      <c r="M193" s="378" t="s">
        <v>639</v>
      </c>
    </row>
    <row r="194" spans="1:13" ht="14.25" customHeight="1">
      <c r="A194" s="40"/>
      <c r="B194" s="40"/>
      <c r="C194" s="11" t="s">
        <v>929</v>
      </c>
      <c r="D194" s="384" t="s">
        <v>322</v>
      </c>
      <c r="E194" s="250" t="s">
        <v>636</v>
      </c>
      <c r="F194" s="250" t="s">
        <v>636</v>
      </c>
      <c r="G194" s="250" t="s">
        <v>636</v>
      </c>
      <c r="H194" s="250" t="s">
        <v>636</v>
      </c>
      <c r="I194" s="250" t="s">
        <v>636</v>
      </c>
      <c r="J194" s="250" t="s">
        <v>636</v>
      </c>
      <c r="K194" s="86">
        <v>56.5</v>
      </c>
      <c r="L194" s="378" t="s">
        <v>639</v>
      </c>
      <c r="M194" s="378" t="s">
        <v>639</v>
      </c>
    </row>
    <row r="195" spans="1:13" ht="15" customHeight="1">
      <c r="A195" s="40"/>
      <c r="B195" s="40"/>
      <c r="C195" s="11" t="s">
        <v>930</v>
      </c>
      <c r="D195" s="384" t="s">
        <v>322</v>
      </c>
      <c r="E195" s="250" t="s">
        <v>636</v>
      </c>
      <c r="F195" s="250" t="s">
        <v>636</v>
      </c>
      <c r="G195" s="250" t="s">
        <v>636</v>
      </c>
      <c r="H195" s="250" t="s">
        <v>636</v>
      </c>
      <c r="I195" s="250" t="s">
        <v>636</v>
      </c>
      <c r="J195" s="250" t="s">
        <v>636</v>
      </c>
      <c r="K195" s="86">
        <v>55.66</v>
      </c>
      <c r="L195" s="378" t="s">
        <v>639</v>
      </c>
      <c r="M195" s="378" t="s">
        <v>639</v>
      </c>
    </row>
    <row r="196" spans="1:13" ht="15" customHeight="1">
      <c r="A196" s="40"/>
      <c r="B196" s="40"/>
      <c r="C196" s="101" t="s">
        <v>931</v>
      </c>
      <c r="D196" s="384" t="s">
        <v>322</v>
      </c>
      <c r="E196" s="250" t="s">
        <v>636</v>
      </c>
      <c r="F196" s="250" t="s">
        <v>636</v>
      </c>
      <c r="G196" s="250" t="s">
        <v>636</v>
      </c>
      <c r="H196" s="250" t="s">
        <v>636</v>
      </c>
      <c r="I196" s="250" t="s">
        <v>636</v>
      </c>
      <c r="J196" s="250" t="s">
        <v>636</v>
      </c>
      <c r="K196" s="86">
        <v>60.32</v>
      </c>
      <c r="L196" s="378" t="s">
        <v>639</v>
      </c>
      <c r="M196" s="378" t="s">
        <v>639</v>
      </c>
    </row>
    <row r="197" spans="1:13" ht="15.75" customHeight="1" thickBot="1">
      <c r="A197" s="40"/>
      <c r="B197" s="40"/>
      <c r="C197" s="175" t="s">
        <v>932</v>
      </c>
      <c r="D197" s="385" t="s">
        <v>322</v>
      </c>
      <c r="E197" s="290" t="s">
        <v>636</v>
      </c>
      <c r="F197" s="290" t="s">
        <v>636</v>
      </c>
      <c r="G197" s="290" t="s">
        <v>636</v>
      </c>
      <c r="H197" s="290" t="s">
        <v>636</v>
      </c>
      <c r="I197" s="290" t="s">
        <v>636</v>
      </c>
      <c r="J197" s="290" t="s">
        <v>636</v>
      </c>
      <c r="K197" s="171">
        <v>60.49</v>
      </c>
      <c r="L197" s="379" t="s">
        <v>639</v>
      </c>
      <c r="M197" s="379" t="s">
        <v>639</v>
      </c>
    </row>
    <row r="198" spans="3:13" ht="27" customHeight="1">
      <c r="C198" s="10" t="s">
        <v>123</v>
      </c>
      <c r="D198" s="227">
        <v>76873</v>
      </c>
      <c r="E198" s="250" t="s">
        <v>636</v>
      </c>
      <c r="F198" s="250" t="s">
        <v>636</v>
      </c>
      <c r="G198" s="250" t="s">
        <v>636</v>
      </c>
      <c r="H198" s="250" t="s">
        <v>636</v>
      </c>
      <c r="I198" s="250" t="s">
        <v>636</v>
      </c>
      <c r="J198" s="250" t="s">
        <v>636</v>
      </c>
      <c r="K198" s="250" t="s">
        <v>636</v>
      </c>
      <c r="L198" s="447">
        <v>131.14</v>
      </c>
      <c r="M198" s="447">
        <v>131.14</v>
      </c>
    </row>
    <row r="199" spans="3:13" ht="15">
      <c r="C199" s="199" t="s">
        <v>216</v>
      </c>
      <c r="D199" s="226" t="s">
        <v>124</v>
      </c>
      <c r="E199" s="251" t="s">
        <v>636</v>
      </c>
      <c r="F199" s="251" t="s">
        <v>636</v>
      </c>
      <c r="G199" s="251" t="s">
        <v>636</v>
      </c>
      <c r="H199" s="251" t="s">
        <v>636</v>
      </c>
      <c r="I199" s="251" t="s">
        <v>636</v>
      </c>
      <c r="J199" s="251" t="s">
        <v>636</v>
      </c>
      <c r="K199" s="251" t="s">
        <v>636</v>
      </c>
      <c r="L199" s="448">
        <v>56.35</v>
      </c>
      <c r="M199" s="448">
        <v>56.35</v>
      </c>
    </row>
    <row r="200" spans="1:13" ht="15">
      <c r="A200" s="40"/>
      <c r="B200" s="40"/>
      <c r="C200" s="11" t="s">
        <v>933</v>
      </c>
      <c r="D200" s="384" t="s">
        <v>125</v>
      </c>
      <c r="E200" s="250" t="s">
        <v>636</v>
      </c>
      <c r="F200" s="250" t="s">
        <v>636</v>
      </c>
      <c r="G200" s="250" t="s">
        <v>636</v>
      </c>
      <c r="H200" s="250" t="s">
        <v>636</v>
      </c>
      <c r="I200" s="250" t="s">
        <v>636</v>
      </c>
      <c r="J200" s="250" t="s">
        <v>636</v>
      </c>
      <c r="K200" s="62">
        <v>87.74</v>
      </c>
      <c r="L200" s="447">
        <v>74.79</v>
      </c>
      <c r="M200" s="447">
        <v>74.79</v>
      </c>
    </row>
    <row r="201" spans="1:13" ht="12.75">
      <c r="A201" s="40"/>
      <c r="B201" s="40"/>
      <c r="C201" s="11" t="s">
        <v>934</v>
      </c>
      <c r="D201" s="384" t="s">
        <v>125</v>
      </c>
      <c r="E201" s="250" t="s">
        <v>636</v>
      </c>
      <c r="F201" s="250" t="s">
        <v>636</v>
      </c>
      <c r="G201" s="250" t="s">
        <v>636</v>
      </c>
      <c r="H201" s="250" t="s">
        <v>636</v>
      </c>
      <c r="I201" s="250" t="s">
        <v>636</v>
      </c>
      <c r="J201" s="250" t="s">
        <v>636</v>
      </c>
      <c r="K201" s="86">
        <v>93.26</v>
      </c>
      <c r="L201" s="378" t="s">
        <v>639</v>
      </c>
      <c r="M201" s="378" t="s">
        <v>639</v>
      </c>
    </row>
    <row r="202" spans="1:13" ht="12.75">
      <c r="A202" s="40"/>
      <c r="B202" s="40"/>
      <c r="C202" s="11" t="s">
        <v>935</v>
      </c>
      <c r="D202" s="384" t="s">
        <v>125</v>
      </c>
      <c r="E202" s="250" t="s">
        <v>636</v>
      </c>
      <c r="F202" s="250" t="s">
        <v>636</v>
      </c>
      <c r="G202" s="250" t="s">
        <v>636</v>
      </c>
      <c r="H202" s="250" t="s">
        <v>636</v>
      </c>
      <c r="I202" s="250" t="s">
        <v>636</v>
      </c>
      <c r="J202" s="250" t="s">
        <v>636</v>
      </c>
      <c r="K202" s="86">
        <v>95.36</v>
      </c>
      <c r="L202" s="378" t="s">
        <v>639</v>
      </c>
      <c r="M202" s="378" t="s">
        <v>639</v>
      </c>
    </row>
    <row r="203" spans="1:13" ht="12.75">
      <c r="A203" s="40"/>
      <c r="B203" s="40"/>
      <c r="C203" s="11" t="s">
        <v>936</v>
      </c>
      <c r="D203" s="384" t="s">
        <v>125</v>
      </c>
      <c r="E203" s="250" t="s">
        <v>636</v>
      </c>
      <c r="F203" s="250" t="s">
        <v>636</v>
      </c>
      <c r="G203" s="250" t="s">
        <v>636</v>
      </c>
      <c r="H203" s="250" t="s">
        <v>636</v>
      </c>
      <c r="I203" s="250" t="s">
        <v>636</v>
      </c>
      <c r="J203" s="250" t="s">
        <v>636</v>
      </c>
      <c r="K203" s="86">
        <v>84.73</v>
      </c>
      <c r="L203" s="378" t="s">
        <v>639</v>
      </c>
      <c r="M203" s="378" t="s">
        <v>639</v>
      </c>
    </row>
    <row r="204" spans="1:13" ht="12.75">
      <c r="A204" s="40"/>
      <c r="B204" s="40"/>
      <c r="C204" s="11" t="s">
        <v>937</v>
      </c>
      <c r="D204" s="384" t="s">
        <v>125</v>
      </c>
      <c r="E204" s="250" t="s">
        <v>636</v>
      </c>
      <c r="F204" s="250" t="s">
        <v>636</v>
      </c>
      <c r="G204" s="250" t="s">
        <v>636</v>
      </c>
      <c r="H204" s="250" t="s">
        <v>636</v>
      </c>
      <c r="I204" s="250" t="s">
        <v>636</v>
      </c>
      <c r="J204" s="250" t="s">
        <v>636</v>
      </c>
      <c r="K204" s="86">
        <v>90.27</v>
      </c>
      <c r="L204" s="378" t="s">
        <v>639</v>
      </c>
      <c r="M204" s="378" t="s">
        <v>639</v>
      </c>
    </row>
    <row r="205" spans="1:13" ht="12.75">
      <c r="A205" s="40"/>
      <c r="B205" s="40"/>
      <c r="C205" s="11" t="s">
        <v>938</v>
      </c>
      <c r="D205" s="384" t="s">
        <v>125</v>
      </c>
      <c r="E205" s="250" t="s">
        <v>636</v>
      </c>
      <c r="F205" s="250" t="s">
        <v>636</v>
      </c>
      <c r="G205" s="250" t="s">
        <v>636</v>
      </c>
      <c r="H205" s="250" t="s">
        <v>636</v>
      </c>
      <c r="I205" s="250" t="s">
        <v>636</v>
      </c>
      <c r="J205" s="250" t="s">
        <v>636</v>
      </c>
      <c r="K205" s="86">
        <v>88.92</v>
      </c>
      <c r="L205" s="378" t="s">
        <v>639</v>
      </c>
      <c r="M205" s="378" t="s">
        <v>639</v>
      </c>
    </row>
    <row r="206" spans="1:13" ht="12.75">
      <c r="A206" s="40"/>
      <c r="B206" s="40"/>
      <c r="C206" s="101" t="s">
        <v>939</v>
      </c>
      <c r="D206" s="384" t="s">
        <v>125</v>
      </c>
      <c r="E206" s="250" t="s">
        <v>636</v>
      </c>
      <c r="F206" s="250" t="s">
        <v>636</v>
      </c>
      <c r="G206" s="250" t="s">
        <v>636</v>
      </c>
      <c r="H206" s="250" t="s">
        <v>636</v>
      </c>
      <c r="I206" s="250" t="s">
        <v>636</v>
      </c>
      <c r="J206" s="250" t="s">
        <v>636</v>
      </c>
      <c r="K206" s="86">
        <v>96.36</v>
      </c>
      <c r="L206" s="378" t="s">
        <v>639</v>
      </c>
      <c r="M206" s="378" t="s">
        <v>639</v>
      </c>
    </row>
    <row r="207" spans="1:13" ht="13.5" thickBot="1">
      <c r="A207" s="40"/>
      <c r="B207" s="40"/>
      <c r="C207" s="175" t="s">
        <v>940</v>
      </c>
      <c r="D207" s="385" t="s">
        <v>125</v>
      </c>
      <c r="E207" s="290" t="s">
        <v>636</v>
      </c>
      <c r="F207" s="290" t="s">
        <v>636</v>
      </c>
      <c r="G207" s="290" t="s">
        <v>636</v>
      </c>
      <c r="H207" s="290" t="s">
        <v>636</v>
      </c>
      <c r="I207" s="290" t="s">
        <v>636</v>
      </c>
      <c r="J207" s="290" t="s">
        <v>636</v>
      </c>
      <c r="K207" s="171">
        <v>96.64</v>
      </c>
      <c r="L207" s="379" t="s">
        <v>639</v>
      </c>
      <c r="M207" s="379" t="s">
        <v>639</v>
      </c>
    </row>
    <row r="209" spans="3:12" ht="12.75">
      <c r="C209" s="57"/>
      <c r="D209" s="57"/>
      <c r="E209" s="57"/>
      <c r="F209" s="57"/>
      <c r="G209" s="57"/>
      <c r="H209" s="57"/>
      <c r="I209" s="57"/>
      <c r="J209" s="57"/>
      <c r="K209" s="57"/>
      <c r="L209" s="449"/>
    </row>
  </sheetData>
  <sheetProtection/>
  <mergeCells count="7">
    <mergeCell ref="L1:M1"/>
    <mergeCell ref="A2:B2"/>
    <mergeCell ref="E2:F2"/>
    <mergeCell ref="G2:H2"/>
    <mergeCell ref="I2:J2"/>
    <mergeCell ref="L2:M2"/>
    <mergeCell ref="E1:J1"/>
  </mergeCells>
  <printOptions/>
  <pageMargins left="0.25" right="0.25" top="0.54625" bottom="0.5" header="0.3" footer="0.3"/>
  <pageSetup fitToHeight="0" fitToWidth="1" horizontalDpi="300" verticalDpi="300" orientation="landscape" scale="78" r:id="rId1"/>
  <headerFooter alignWithMargins="0">
    <oddHeader>&amp;C&amp;"Arial,Bold"&amp;12 2014 Prostate Cancer Reimbursement Rates*  (Effective January 01, 2014)</oddHeader>
    <oddFooter>&amp;LCCPC#14-16-att3_CPEST-ReimbursementRateTables-2014-06-25&amp;RProstate Cancer CY 2014 Medicare and Medicaid Rates-Page &amp;P</oddFooter>
  </headerFooter>
</worksheet>
</file>

<file path=xl/worksheets/sheet4.xml><?xml version="1.0" encoding="utf-8"?>
<worksheet xmlns="http://schemas.openxmlformats.org/spreadsheetml/2006/main" xmlns:r="http://schemas.openxmlformats.org/officeDocument/2006/relationships">
  <dimension ref="A1:M67"/>
  <sheetViews>
    <sheetView view="pageLayout" zoomScale="70" zoomScaleNormal="75" zoomScalePageLayoutView="70" workbookViewId="0" topLeftCell="A50">
      <selection activeCell="F43" sqref="F43"/>
    </sheetView>
  </sheetViews>
  <sheetFormatPr defaultColWidth="9.140625" defaultRowHeight="12.75"/>
  <cols>
    <col min="1" max="2" width="5.421875" style="12" customWidth="1"/>
    <col min="3" max="3" width="42.57421875" style="12" customWidth="1"/>
    <col min="4" max="4" width="15.28125" style="138" customWidth="1"/>
    <col min="5" max="5" width="16.57421875" style="1" customWidth="1"/>
    <col min="6" max="6" width="20.421875" style="12" customWidth="1"/>
    <col min="7" max="7" width="14.57421875" style="12" customWidth="1"/>
    <col min="8" max="8" width="18.8515625" style="12" customWidth="1"/>
    <col min="9" max="9" width="14.57421875" style="12" customWidth="1"/>
    <col min="10" max="10" width="17.28125" style="12" customWidth="1"/>
    <col min="11" max="11" width="12.28125" style="12" bestFit="1" customWidth="1"/>
    <col min="12" max="12" width="16.140625" style="12" customWidth="1"/>
    <col min="13" max="13" width="17.7109375" style="12" customWidth="1"/>
    <col min="14" max="14" width="16.28125" style="12" customWidth="1"/>
    <col min="15" max="16384" width="9.140625" style="12" customWidth="1"/>
  </cols>
  <sheetData>
    <row r="1" spans="1:13" s="19" customFormat="1" ht="15.75" customHeight="1" thickBot="1">
      <c r="A1" s="79" t="s">
        <v>448</v>
      </c>
      <c r="B1" s="80"/>
      <c r="C1" s="139"/>
      <c r="D1" s="136" t="s">
        <v>168</v>
      </c>
      <c r="E1" s="669" t="s">
        <v>640</v>
      </c>
      <c r="F1" s="667"/>
      <c r="G1" s="667"/>
      <c r="H1" s="667"/>
      <c r="I1" s="667"/>
      <c r="J1" s="668"/>
      <c r="K1" s="460"/>
      <c r="L1" s="669" t="s">
        <v>85</v>
      </c>
      <c r="M1" s="668"/>
    </row>
    <row r="2" spans="1:13" s="19" customFormat="1" ht="15.75" customHeight="1" thickBot="1">
      <c r="A2" s="661"/>
      <c r="B2" s="661"/>
      <c r="C2" s="9"/>
      <c r="D2" s="9"/>
      <c r="E2" s="662" t="s">
        <v>402</v>
      </c>
      <c r="F2" s="663"/>
      <c r="G2" s="662" t="s">
        <v>403</v>
      </c>
      <c r="H2" s="663"/>
      <c r="I2" s="662" t="s">
        <v>404</v>
      </c>
      <c r="J2" s="663"/>
      <c r="K2" s="459" t="s">
        <v>633</v>
      </c>
      <c r="L2" s="662" t="s">
        <v>417</v>
      </c>
      <c r="M2" s="663"/>
    </row>
    <row r="3" spans="3:13" s="19" customFormat="1" ht="15" customHeight="1" thickBot="1">
      <c r="C3" s="9"/>
      <c r="D3" s="9"/>
      <c r="E3" s="37" t="s">
        <v>170</v>
      </c>
      <c r="F3" s="37" t="s">
        <v>171</v>
      </c>
      <c r="G3" s="38" t="s">
        <v>170</v>
      </c>
      <c r="H3" s="38" t="s">
        <v>171</v>
      </c>
      <c r="I3" s="38" t="s">
        <v>170</v>
      </c>
      <c r="J3" s="38" t="s">
        <v>171</v>
      </c>
      <c r="K3" s="38" t="s">
        <v>964</v>
      </c>
      <c r="L3" s="38" t="s">
        <v>643</v>
      </c>
      <c r="M3" s="38" t="s">
        <v>171</v>
      </c>
    </row>
    <row r="4" spans="3:13" s="19" customFormat="1" ht="9.75" customHeight="1">
      <c r="C4" s="9"/>
      <c r="D4" s="9"/>
      <c r="E4" s="129"/>
      <c r="F4" s="129"/>
      <c r="G4" s="39"/>
      <c r="H4" s="39"/>
      <c r="I4" s="39"/>
      <c r="J4" s="39"/>
      <c r="K4" s="39"/>
      <c r="L4" s="39"/>
      <c r="M4" s="39"/>
    </row>
    <row r="5" spans="1:13" s="1" customFormat="1" ht="17.25" customHeight="1" thickBot="1">
      <c r="A5" s="34" t="s">
        <v>126</v>
      </c>
      <c r="B5" s="25"/>
      <c r="C5" s="26"/>
      <c r="D5" s="224"/>
      <c r="E5" s="234"/>
      <c r="F5" s="234"/>
      <c r="G5" s="235"/>
      <c r="H5" s="34"/>
      <c r="I5" s="236"/>
      <c r="J5" s="236"/>
      <c r="K5" s="236"/>
      <c r="L5" s="236"/>
      <c r="M5" s="236"/>
    </row>
    <row r="6" spans="3:13" s="40" customFormat="1" ht="13.5" customHeight="1">
      <c r="C6" s="95" t="s">
        <v>127</v>
      </c>
      <c r="D6" s="237">
        <v>11400</v>
      </c>
      <c r="E6" s="274" t="s">
        <v>636</v>
      </c>
      <c r="F6" s="274" t="s">
        <v>636</v>
      </c>
      <c r="G6" s="274" t="s">
        <v>636</v>
      </c>
      <c r="H6" s="274" t="s">
        <v>636</v>
      </c>
      <c r="I6" s="274" t="s">
        <v>636</v>
      </c>
      <c r="J6" s="274" t="s">
        <v>636</v>
      </c>
      <c r="K6" s="274" t="s">
        <v>636</v>
      </c>
      <c r="L6" s="450">
        <v>52.59</v>
      </c>
      <c r="M6" s="450">
        <v>84.42</v>
      </c>
    </row>
    <row r="7" spans="3:13" ht="13.5" customHeight="1">
      <c r="C7" s="95" t="s">
        <v>129</v>
      </c>
      <c r="D7" s="237">
        <v>11422</v>
      </c>
      <c r="E7" s="293" t="s">
        <v>636</v>
      </c>
      <c r="F7" s="293" t="s">
        <v>636</v>
      </c>
      <c r="G7" s="293" t="s">
        <v>636</v>
      </c>
      <c r="H7" s="293" t="s">
        <v>636</v>
      </c>
      <c r="I7" s="293" t="s">
        <v>636</v>
      </c>
      <c r="J7" s="293" t="s">
        <v>636</v>
      </c>
      <c r="K7" s="293" t="s">
        <v>636</v>
      </c>
      <c r="L7" s="450">
        <v>91.61</v>
      </c>
      <c r="M7" s="450">
        <v>120.13</v>
      </c>
    </row>
    <row r="8" spans="3:13" ht="13.5" customHeight="1">
      <c r="C8" s="95" t="s">
        <v>130</v>
      </c>
      <c r="D8" s="237">
        <v>11423</v>
      </c>
      <c r="E8" s="293" t="s">
        <v>636</v>
      </c>
      <c r="F8" s="293" t="s">
        <v>636</v>
      </c>
      <c r="G8" s="293" t="s">
        <v>636</v>
      </c>
      <c r="H8" s="293" t="s">
        <v>636</v>
      </c>
      <c r="I8" s="293" t="s">
        <v>636</v>
      </c>
      <c r="J8" s="293" t="s">
        <v>636</v>
      </c>
      <c r="K8" s="293" t="s">
        <v>636</v>
      </c>
      <c r="L8" s="450">
        <v>106.48</v>
      </c>
      <c r="M8" s="450">
        <v>139.97</v>
      </c>
    </row>
    <row r="9" spans="3:13" ht="13.5" customHeight="1">
      <c r="C9" s="95" t="s">
        <v>131</v>
      </c>
      <c r="D9" s="237">
        <v>11424</v>
      </c>
      <c r="E9" s="293" t="s">
        <v>636</v>
      </c>
      <c r="F9" s="293" t="s">
        <v>636</v>
      </c>
      <c r="G9" s="293" t="s">
        <v>636</v>
      </c>
      <c r="H9" s="293" t="s">
        <v>636</v>
      </c>
      <c r="I9" s="293" t="s">
        <v>636</v>
      </c>
      <c r="J9" s="293" t="s">
        <v>636</v>
      </c>
      <c r="K9" s="293" t="s">
        <v>636</v>
      </c>
      <c r="L9" s="450">
        <v>123.14</v>
      </c>
      <c r="M9" s="450">
        <v>160.36</v>
      </c>
    </row>
    <row r="10" spans="3:13" ht="13.5" customHeight="1">
      <c r="C10" s="95" t="s">
        <v>132</v>
      </c>
      <c r="D10" s="237">
        <v>11426</v>
      </c>
      <c r="E10" s="293" t="s">
        <v>636</v>
      </c>
      <c r="F10" s="293" t="s">
        <v>636</v>
      </c>
      <c r="G10" s="293" t="s">
        <v>636</v>
      </c>
      <c r="H10" s="293" t="s">
        <v>636</v>
      </c>
      <c r="I10" s="293" t="s">
        <v>636</v>
      </c>
      <c r="J10" s="293" t="s">
        <v>636</v>
      </c>
      <c r="K10" s="293" t="s">
        <v>636</v>
      </c>
      <c r="L10" s="450">
        <v>185.95</v>
      </c>
      <c r="M10" s="450">
        <v>227.18</v>
      </c>
    </row>
    <row r="11" spans="1:13" s="1" customFormat="1" ht="17.25" customHeight="1" thickBot="1">
      <c r="A11" s="34" t="s">
        <v>449</v>
      </c>
      <c r="B11" s="25"/>
      <c r="C11" s="26"/>
      <c r="D11" s="224"/>
      <c r="E11" s="294"/>
      <c r="F11" s="294"/>
      <c r="G11" s="294"/>
      <c r="H11" s="294"/>
      <c r="I11" s="294"/>
      <c r="J11" s="294"/>
      <c r="K11" s="294"/>
      <c r="L11" s="451"/>
      <c r="M11" s="451"/>
    </row>
    <row r="12" spans="3:13" ht="13.5" customHeight="1">
      <c r="C12" s="141" t="s">
        <v>127</v>
      </c>
      <c r="D12" s="237">
        <v>11440</v>
      </c>
      <c r="E12" s="270" t="s">
        <v>636</v>
      </c>
      <c r="F12" s="270" t="s">
        <v>636</v>
      </c>
      <c r="G12" s="270" t="s">
        <v>636</v>
      </c>
      <c r="H12" s="270" t="s">
        <v>636</v>
      </c>
      <c r="I12" s="270" t="s">
        <v>636</v>
      </c>
      <c r="J12" s="270" t="s">
        <v>636</v>
      </c>
      <c r="K12" s="270" t="s">
        <v>636</v>
      </c>
      <c r="L12" s="450">
        <v>69.38</v>
      </c>
      <c r="M12" s="450">
        <v>93.88</v>
      </c>
    </row>
    <row r="13" spans="3:13" ht="13.5" customHeight="1">
      <c r="C13" s="95" t="s">
        <v>128</v>
      </c>
      <c r="D13" s="237">
        <v>11441</v>
      </c>
      <c r="E13" s="293" t="s">
        <v>636</v>
      </c>
      <c r="F13" s="293" t="s">
        <v>636</v>
      </c>
      <c r="G13" s="293" t="s">
        <v>636</v>
      </c>
      <c r="H13" s="293" t="s">
        <v>636</v>
      </c>
      <c r="I13" s="293" t="s">
        <v>636</v>
      </c>
      <c r="J13" s="293" t="s">
        <v>636</v>
      </c>
      <c r="K13" s="293" t="s">
        <v>636</v>
      </c>
      <c r="L13" s="450">
        <v>89.71</v>
      </c>
      <c r="M13" s="450">
        <v>115.75</v>
      </c>
    </row>
    <row r="14" spans="3:13" ht="13.5" customHeight="1">
      <c r="C14" s="95" t="s">
        <v>129</v>
      </c>
      <c r="D14" s="237">
        <v>11442</v>
      </c>
      <c r="E14" s="293" t="s">
        <v>636</v>
      </c>
      <c r="F14" s="293" t="s">
        <v>636</v>
      </c>
      <c r="G14" s="293" t="s">
        <v>636</v>
      </c>
      <c r="H14" s="293" t="s">
        <v>636</v>
      </c>
      <c r="I14" s="293" t="s">
        <v>636</v>
      </c>
      <c r="J14" s="293" t="s">
        <v>636</v>
      </c>
      <c r="K14" s="293" t="s">
        <v>636</v>
      </c>
      <c r="L14" s="450">
        <v>99.54</v>
      </c>
      <c r="M14" s="450">
        <v>129.93</v>
      </c>
    </row>
    <row r="15" spans="3:13" ht="13.5" customHeight="1">
      <c r="C15" s="95" t="s">
        <v>130</v>
      </c>
      <c r="D15" s="237">
        <v>11443</v>
      </c>
      <c r="E15" s="293" t="s">
        <v>636</v>
      </c>
      <c r="F15" s="293" t="s">
        <v>636</v>
      </c>
      <c r="G15" s="293" t="s">
        <v>636</v>
      </c>
      <c r="H15" s="293" t="s">
        <v>636</v>
      </c>
      <c r="I15" s="293" t="s">
        <v>636</v>
      </c>
      <c r="J15" s="293" t="s">
        <v>636</v>
      </c>
      <c r="K15" s="293" t="s">
        <v>636</v>
      </c>
      <c r="L15" s="450">
        <v>122.8</v>
      </c>
      <c r="M15" s="450">
        <v>155.97</v>
      </c>
    </row>
    <row r="16" spans="3:13" ht="13.5" customHeight="1">
      <c r="C16" s="95" t="s">
        <v>131</v>
      </c>
      <c r="D16" s="237">
        <v>11444</v>
      </c>
      <c r="E16" s="293" t="s">
        <v>636</v>
      </c>
      <c r="F16" s="293" t="s">
        <v>636</v>
      </c>
      <c r="G16" s="293" t="s">
        <v>636</v>
      </c>
      <c r="H16" s="293" t="s">
        <v>636</v>
      </c>
      <c r="I16" s="293" t="s">
        <v>636</v>
      </c>
      <c r="J16" s="293" t="s">
        <v>636</v>
      </c>
      <c r="K16" s="293" t="s">
        <v>636</v>
      </c>
      <c r="L16" s="450">
        <v>156.77</v>
      </c>
      <c r="M16" s="450">
        <v>195.84</v>
      </c>
    </row>
    <row r="17" spans="3:13" ht="13.5" customHeight="1">
      <c r="C17" s="95" t="s">
        <v>132</v>
      </c>
      <c r="D17" s="237">
        <v>11446</v>
      </c>
      <c r="E17" s="293" t="s">
        <v>636</v>
      </c>
      <c r="F17" s="293" t="s">
        <v>636</v>
      </c>
      <c r="G17" s="293" t="s">
        <v>636</v>
      </c>
      <c r="H17" s="293" t="s">
        <v>636</v>
      </c>
      <c r="I17" s="293" t="s">
        <v>636</v>
      </c>
      <c r="J17" s="293" t="s">
        <v>636</v>
      </c>
      <c r="K17" s="293" t="s">
        <v>636</v>
      </c>
      <c r="L17" s="450">
        <v>219.97</v>
      </c>
      <c r="M17" s="450">
        <v>261.53</v>
      </c>
    </row>
    <row r="18" spans="1:13" s="1" customFormat="1" ht="17.25" customHeight="1" thickBot="1">
      <c r="A18" s="34" t="s">
        <v>450</v>
      </c>
      <c r="B18" s="25"/>
      <c r="C18" s="26"/>
      <c r="D18" s="224"/>
      <c r="E18" s="294"/>
      <c r="F18" s="294"/>
      <c r="G18" s="294"/>
      <c r="H18" s="294"/>
      <c r="I18" s="294"/>
      <c r="J18" s="294"/>
      <c r="K18" s="294"/>
      <c r="L18" s="451"/>
      <c r="M18" s="451"/>
    </row>
    <row r="19" spans="3:13" ht="13.5" customHeight="1">
      <c r="C19" s="95" t="s">
        <v>127</v>
      </c>
      <c r="D19" s="237">
        <v>11600</v>
      </c>
      <c r="E19" s="270" t="s">
        <v>636</v>
      </c>
      <c r="F19" s="270" t="s">
        <v>636</v>
      </c>
      <c r="G19" s="270" t="s">
        <v>636</v>
      </c>
      <c r="H19" s="270" t="s">
        <v>636</v>
      </c>
      <c r="I19" s="270" t="s">
        <v>636</v>
      </c>
      <c r="J19" s="270" t="s">
        <v>636</v>
      </c>
      <c r="K19" s="270" t="s">
        <v>636</v>
      </c>
      <c r="L19" s="450">
        <v>76.3</v>
      </c>
      <c r="M19" s="450">
        <v>122.33</v>
      </c>
    </row>
    <row r="20" spans="3:13" ht="13.5" customHeight="1">
      <c r="C20" s="95" t="s">
        <v>128</v>
      </c>
      <c r="D20" s="237">
        <v>11601</v>
      </c>
      <c r="E20" s="293" t="s">
        <v>636</v>
      </c>
      <c r="F20" s="293" t="s">
        <v>636</v>
      </c>
      <c r="G20" s="293" t="s">
        <v>636</v>
      </c>
      <c r="H20" s="293" t="s">
        <v>636</v>
      </c>
      <c r="I20" s="293" t="s">
        <v>636</v>
      </c>
      <c r="J20" s="293" t="s">
        <v>636</v>
      </c>
      <c r="K20" s="293" t="s">
        <v>636</v>
      </c>
      <c r="L20" s="450">
        <v>97.94</v>
      </c>
      <c r="M20" s="450">
        <v>144.97</v>
      </c>
    </row>
    <row r="21" spans="3:13" ht="13.5" customHeight="1">
      <c r="C21" s="95" t="s">
        <v>129</v>
      </c>
      <c r="D21" s="237">
        <v>11602</v>
      </c>
      <c r="E21" s="293" t="s">
        <v>636</v>
      </c>
      <c r="F21" s="293" t="s">
        <v>636</v>
      </c>
      <c r="G21" s="293" t="s">
        <v>636</v>
      </c>
      <c r="H21" s="293" t="s">
        <v>636</v>
      </c>
      <c r="I21" s="293" t="s">
        <v>636</v>
      </c>
      <c r="J21" s="293" t="s">
        <v>636</v>
      </c>
      <c r="K21" s="293" t="s">
        <v>636</v>
      </c>
      <c r="L21" s="450">
        <v>106.35</v>
      </c>
      <c r="M21" s="450">
        <v>157.82</v>
      </c>
    </row>
    <row r="22" spans="3:13" ht="13.5" customHeight="1">
      <c r="C22" s="95" t="s">
        <v>130</v>
      </c>
      <c r="D22" s="237">
        <v>11603</v>
      </c>
      <c r="E22" s="293" t="s">
        <v>636</v>
      </c>
      <c r="F22" s="293" t="s">
        <v>636</v>
      </c>
      <c r="G22" s="293" t="s">
        <v>636</v>
      </c>
      <c r="H22" s="293" t="s">
        <v>636</v>
      </c>
      <c r="I22" s="293" t="s">
        <v>636</v>
      </c>
      <c r="J22" s="293" t="s">
        <v>636</v>
      </c>
      <c r="K22" s="293" t="s">
        <v>636</v>
      </c>
      <c r="L22" s="450">
        <v>125.93</v>
      </c>
      <c r="M22" s="450">
        <v>179.29</v>
      </c>
    </row>
    <row r="23" spans="3:13" ht="13.5" customHeight="1">
      <c r="C23" s="95" t="s">
        <v>131</v>
      </c>
      <c r="D23" s="237">
        <v>11604</v>
      </c>
      <c r="E23" s="293" t="s">
        <v>636</v>
      </c>
      <c r="F23" s="293" t="s">
        <v>636</v>
      </c>
      <c r="G23" s="293" t="s">
        <v>636</v>
      </c>
      <c r="H23" s="293" t="s">
        <v>636</v>
      </c>
      <c r="I23" s="293" t="s">
        <v>636</v>
      </c>
      <c r="J23" s="293" t="s">
        <v>636</v>
      </c>
      <c r="K23" s="293" t="s">
        <v>636</v>
      </c>
      <c r="L23" s="450">
        <v>138.08</v>
      </c>
      <c r="M23" s="450">
        <v>198.1</v>
      </c>
    </row>
    <row r="24" spans="3:13" ht="13.5" customHeight="1">
      <c r="C24" s="95" t="s">
        <v>132</v>
      </c>
      <c r="D24" s="237">
        <v>11606</v>
      </c>
      <c r="E24" s="293" t="s">
        <v>636</v>
      </c>
      <c r="F24" s="293" t="s">
        <v>636</v>
      </c>
      <c r="G24" s="293" t="s">
        <v>636</v>
      </c>
      <c r="H24" s="293" t="s">
        <v>636</v>
      </c>
      <c r="I24" s="293" t="s">
        <v>636</v>
      </c>
      <c r="J24" s="293" t="s">
        <v>636</v>
      </c>
      <c r="K24" s="293" t="s">
        <v>636</v>
      </c>
      <c r="L24" s="450">
        <v>204.25</v>
      </c>
      <c r="M24" s="450">
        <v>275.94</v>
      </c>
    </row>
    <row r="25" spans="1:13" s="1" customFormat="1" ht="17.25" customHeight="1" thickBot="1">
      <c r="A25" s="34" t="s">
        <v>451</v>
      </c>
      <c r="B25" s="25"/>
      <c r="C25" s="26"/>
      <c r="D25" s="224"/>
      <c r="E25" s="294"/>
      <c r="F25" s="294"/>
      <c r="G25" s="294"/>
      <c r="H25" s="294"/>
      <c r="I25" s="294"/>
      <c r="J25" s="294"/>
      <c r="K25" s="294"/>
      <c r="L25" s="451"/>
      <c r="M25" s="451"/>
    </row>
    <row r="26" spans="3:13" ht="13.5" customHeight="1">
      <c r="C26" s="95" t="s">
        <v>127</v>
      </c>
      <c r="D26" s="237">
        <v>11620</v>
      </c>
      <c r="E26" s="270" t="s">
        <v>636</v>
      </c>
      <c r="F26" s="270" t="s">
        <v>636</v>
      </c>
      <c r="G26" s="270" t="s">
        <v>636</v>
      </c>
      <c r="H26" s="270" t="s">
        <v>636</v>
      </c>
      <c r="I26" s="270" t="s">
        <v>636</v>
      </c>
      <c r="J26" s="270" t="s">
        <v>636</v>
      </c>
      <c r="K26" s="270" t="s">
        <v>636</v>
      </c>
      <c r="L26" s="450">
        <v>76.92</v>
      </c>
      <c r="M26" s="450">
        <v>122.99</v>
      </c>
    </row>
    <row r="27" spans="3:13" ht="13.5" customHeight="1">
      <c r="C27" s="95" t="s">
        <v>128</v>
      </c>
      <c r="D27" s="237">
        <v>11621</v>
      </c>
      <c r="E27" s="293" t="s">
        <v>636</v>
      </c>
      <c r="F27" s="293" t="s">
        <v>636</v>
      </c>
      <c r="G27" s="293" t="s">
        <v>636</v>
      </c>
      <c r="H27" s="293" t="s">
        <v>636</v>
      </c>
      <c r="I27" s="293" t="s">
        <v>636</v>
      </c>
      <c r="J27" s="293" t="s">
        <v>636</v>
      </c>
      <c r="K27" s="293" t="s">
        <v>636</v>
      </c>
      <c r="L27" s="450">
        <v>99.16</v>
      </c>
      <c r="M27" s="450">
        <v>146.15</v>
      </c>
    </row>
    <row r="28" spans="3:13" ht="13.5" customHeight="1">
      <c r="C28" s="95" t="s">
        <v>129</v>
      </c>
      <c r="D28" s="237">
        <v>11622</v>
      </c>
      <c r="E28" s="293" t="s">
        <v>636</v>
      </c>
      <c r="F28" s="293" t="s">
        <v>636</v>
      </c>
      <c r="G28" s="293" t="s">
        <v>636</v>
      </c>
      <c r="H28" s="293" t="s">
        <v>636</v>
      </c>
      <c r="I28" s="293" t="s">
        <v>636</v>
      </c>
      <c r="J28" s="293" t="s">
        <v>636</v>
      </c>
      <c r="K28" s="293" t="s">
        <v>636</v>
      </c>
      <c r="L28" s="450">
        <v>113.85</v>
      </c>
      <c r="M28" s="450">
        <v>164.71</v>
      </c>
    </row>
    <row r="29" spans="3:13" ht="13.5" customHeight="1">
      <c r="C29" s="95" t="s">
        <v>130</v>
      </c>
      <c r="D29" s="237">
        <v>11623</v>
      </c>
      <c r="E29" s="293" t="s">
        <v>636</v>
      </c>
      <c r="F29" s="293" t="s">
        <v>636</v>
      </c>
      <c r="G29" s="293" t="s">
        <v>636</v>
      </c>
      <c r="H29" s="293" t="s">
        <v>636</v>
      </c>
      <c r="I29" s="293" t="s">
        <v>636</v>
      </c>
      <c r="J29" s="293" t="s">
        <v>636</v>
      </c>
      <c r="K29" s="293" t="s">
        <v>636</v>
      </c>
      <c r="L29" s="450">
        <v>139.72</v>
      </c>
      <c r="M29" s="450">
        <v>192.53</v>
      </c>
    </row>
    <row r="30" spans="3:13" ht="13.5" customHeight="1">
      <c r="C30" s="95" t="s">
        <v>131</v>
      </c>
      <c r="D30" s="237">
        <v>11624</v>
      </c>
      <c r="E30" s="293" t="s">
        <v>636</v>
      </c>
      <c r="F30" s="293" t="s">
        <v>636</v>
      </c>
      <c r="G30" s="293" t="s">
        <v>636</v>
      </c>
      <c r="H30" s="293" t="s">
        <v>636</v>
      </c>
      <c r="I30" s="293" t="s">
        <v>636</v>
      </c>
      <c r="J30" s="293" t="s">
        <v>636</v>
      </c>
      <c r="K30" s="293" t="s">
        <v>636</v>
      </c>
      <c r="L30" s="450">
        <v>159.95</v>
      </c>
      <c r="M30" s="450">
        <v>217.91</v>
      </c>
    </row>
    <row r="31" spans="3:13" ht="13.5" customHeight="1">
      <c r="C31" s="95" t="s">
        <v>132</v>
      </c>
      <c r="D31" s="237">
        <v>11626</v>
      </c>
      <c r="E31" s="293" t="s">
        <v>636</v>
      </c>
      <c r="F31" s="293" t="s">
        <v>636</v>
      </c>
      <c r="G31" s="293" t="s">
        <v>636</v>
      </c>
      <c r="H31" s="293" t="s">
        <v>636</v>
      </c>
      <c r="I31" s="293" t="s">
        <v>636</v>
      </c>
      <c r="J31" s="293" t="s">
        <v>636</v>
      </c>
      <c r="K31" s="293" t="s">
        <v>636</v>
      </c>
      <c r="L31" s="450">
        <v>204.4</v>
      </c>
      <c r="M31" s="450">
        <v>279.01</v>
      </c>
    </row>
    <row r="32" spans="1:13" s="1" customFormat="1" ht="17.25" customHeight="1" thickBot="1">
      <c r="A32" s="34" t="s">
        <v>452</v>
      </c>
      <c r="B32" s="25"/>
      <c r="C32" s="26"/>
      <c r="D32" s="224"/>
      <c r="E32" s="294"/>
      <c r="F32" s="294"/>
      <c r="G32" s="294"/>
      <c r="H32" s="294"/>
      <c r="I32" s="294"/>
      <c r="J32" s="294"/>
      <c r="K32" s="294"/>
      <c r="L32" s="451"/>
      <c r="M32" s="451"/>
    </row>
    <row r="33" spans="3:13" ht="13.5" customHeight="1">
      <c r="C33" s="95" t="s">
        <v>127</v>
      </c>
      <c r="D33" s="237">
        <v>11640</v>
      </c>
      <c r="E33" s="270" t="s">
        <v>636</v>
      </c>
      <c r="F33" s="270" t="s">
        <v>636</v>
      </c>
      <c r="G33" s="270" t="s">
        <v>636</v>
      </c>
      <c r="H33" s="270" t="s">
        <v>636</v>
      </c>
      <c r="I33" s="270" t="s">
        <v>636</v>
      </c>
      <c r="J33" s="270" t="s">
        <v>636</v>
      </c>
      <c r="K33" s="270" t="s">
        <v>636</v>
      </c>
      <c r="L33" s="450">
        <v>82.43</v>
      </c>
      <c r="M33" s="450">
        <v>128.57</v>
      </c>
    </row>
    <row r="34" spans="3:13" ht="13.5" customHeight="1">
      <c r="C34" s="95" t="s">
        <v>128</v>
      </c>
      <c r="D34" s="237">
        <v>11641</v>
      </c>
      <c r="E34" s="293" t="s">
        <v>636</v>
      </c>
      <c r="F34" s="293" t="s">
        <v>636</v>
      </c>
      <c r="G34" s="293" t="s">
        <v>636</v>
      </c>
      <c r="H34" s="293" t="s">
        <v>636</v>
      </c>
      <c r="I34" s="293" t="s">
        <v>636</v>
      </c>
      <c r="J34" s="293" t="s">
        <v>636</v>
      </c>
      <c r="K34" s="293" t="s">
        <v>636</v>
      </c>
      <c r="L34" s="450">
        <v>108.26</v>
      </c>
      <c r="M34" s="450">
        <v>160.41</v>
      </c>
    </row>
    <row r="35" spans="3:13" ht="13.5" customHeight="1">
      <c r="C35" s="95" t="s">
        <v>129</v>
      </c>
      <c r="D35" s="237">
        <v>11642</v>
      </c>
      <c r="E35" s="293" t="s">
        <v>636</v>
      </c>
      <c r="F35" s="293" t="s">
        <v>636</v>
      </c>
      <c r="G35" s="293" t="s">
        <v>636</v>
      </c>
      <c r="H35" s="293" t="s">
        <v>636</v>
      </c>
      <c r="I35" s="293" t="s">
        <v>636</v>
      </c>
      <c r="J35" s="293" t="s">
        <v>636</v>
      </c>
      <c r="K35" s="293" t="s">
        <v>636</v>
      </c>
      <c r="L35" s="450">
        <v>127.13</v>
      </c>
      <c r="M35" s="450">
        <v>185.37</v>
      </c>
    </row>
    <row r="36" spans="3:13" ht="13.5" customHeight="1">
      <c r="C36" s="95" t="s">
        <v>130</v>
      </c>
      <c r="D36" s="237">
        <v>11643</v>
      </c>
      <c r="E36" s="293" t="s">
        <v>636</v>
      </c>
      <c r="F36" s="293" t="s">
        <v>636</v>
      </c>
      <c r="G36" s="293" t="s">
        <v>636</v>
      </c>
      <c r="H36" s="293" t="s">
        <v>636</v>
      </c>
      <c r="I36" s="293" t="s">
        <v>636</v>
      </c>
      <c r="J36" s="293" t="s">
        <v>636</v>
      </c>
      <c r="K36" s="293" t="s">
        <v>636</v>
      </c>
      <c r="L36" s="450">
        <v>158.07</v>
      </c>
      <c r="M36" s="450">
        <v>214.22</v>
      </c>
    </row>
    <row r="37" spans="3:13" ht="13.5" customHeight="1">
      <c r="C37" s="95" t="s">
        <v>131</v>
      </c>
      <c r="D37" s="237">
        <v>11644</v>
      </c>
      <c r="E37" s="293" t="s">
        <v>636</v>
      </c>
      <c r="F37" s="293" t="s">
        <v>636</v>
      </c>
      <c r="G37" s="293" t="s">
        <v>636</v>
      </c>
      <c r="H37" s="293" t="s">
        <v>636</v>
      </c>
      <c r="I37" s="293" t="s">
        <v>636</v>
      </c>
      <c r="J37" s="293" t="s">
        <v>636</v>
      </c>
      <c r="K37" s="293" t="s">
        <v>636</v>
      </c>
      <c r="L37" s="450">
        <v>198.09</v>
      </c>
      <c r="M37" s="450">
        <v>270.8</v>
      </c>
    </row>
    <row r="38" spans="3:13" ht="20.25" customHeight="1">
      <c r="C38" s="95" t="s">
        <v>132</v>
      </c>
      <c r="D38" s="237">
        <v>11646</v>
      </c>
      <c r="E38" s="293" t="s">
        <v>636</v>
      </c>
      <c r="F38" s="293" t="s">
        <v>636</v>
      </c>
      <c r="G38" s="293" t="s">
        <v>636</v>
      </c>
      <c r="H38" s="293" t="s">
        <v>636</v>
      </c>
      <c r="I38" s="293" t="s">
        <v>636</v>
      </c>
      <c r="J38" s="293" t="s">
        <v>636</v>
      </c>
      <c r="K38" s="293" t="s">
        <v>636</v>
      </c>
      <c r="L38" s="450">
        <v>28.79</v>
      </c>
      <c r="M38" s="450">
        <v>359.25</v>
      </c>
    </row>
    <row r="39" spans="3:13" ht="80.25" customHeight="1">
      <c r="C39" s="142" t="s">
        <v>133</v>
      </c>
      <c r="D39" s="238">
        <v>17000</v>
      </c>
      <c r="E39" s="275" t="s">
        <v>636</v>
      </c>
      <c r="F39" s="275" t="s">
        <v>636</v>
      </c>
      <c r="G39" s="275" t="s">
        <v>636</v>
      </c>
      <c r="H39" s="275" t="s">
        <v>636</v>
      </c>
      <c r="I39" s="275" t="s">
        <v>636</v>
      </c>
      <c r="J39" s="275" t="s">
        <v>636</v>
      </c>
      <c r="K39" s="275" t="s">
        <v>636</v>
      </c>
      <c r="L39" s="452">
        <v>36.87</v>
      </c>
      <c r="M39" s="452">
        <v>51.78</v>
      </c>
    </row>
    <row r="40" spans="3:13" ht="97.5" customHeight="1">
      <c r="C40" s="142" t="s">
        <v>134</v>
      </c>
      <c r="D40" s="299" t="s">
        <v>135</v>
      </c>
      <c r="E40" s="275" t="s">
        <v>636</v>
      </c>
      <c r="F40" s="275" t="s">
        <v>636</v>
      </c>
      <c r="G40" s="275" t="s">
        <v>636</v>
      </c>
      <c r="H40" s="275" t="s">
        <v>636</v>
      </c>
      <c r="I40" s="275" t="s">
        <v>636</v>
      </c>
      <c r="J40" s="275" t="s">
        <v>636</v>
      </c>
      <c r="K40" s="275" t="s">
        <v>636</v>
      </c>
      <c r="L40" s="452">
        <v>3.6</v>
      </c>
      <c r="M40" s="452">
        <v>5.47</v>
      </c>
    </row>
    <row r="41" spans="3:13" ht="96.75" customHeight="1">
      <c r="C41" s="144" t="s">
        <v>136</v>
      </c>
      <c r="D41" s="298" t="s">
        <v>137</v>
      </c>
      <c r="E41" s="270" t="s">
        <v>636</v>
      </c>
      <c r="F41" s="270" t="s">
        <v>636</v>
      </c>
      <c r="G41" s="270" t="s">
        <v>636</v>
      </c>
      <c r="H41" s="270" t="s">
        <v>636</v>
      </c>
      <c r="I41" s="270" t="s">
        <v>636</v>
      </c>
      <c r="J41" s="270" t="s">
        <v>636</v>
      </c>
      <c r="K41" s="270" t="s">
        <v>636</v>
      </c>
      <c r="L41" s="453">
        <v>96.08</v>
      </c>
      <c r="M41" s="453">
        <v>123.69</v>
      </c>
    </row>
    <row r="42" spans="3:13" ht="55.5" customHeight="1">
      <c r="C42" s="143" t="s">
        <v>138</v>
      </c>
      <c r="D42" s="239">
        <v>17260</v>
      </c>
      <c r="E42" s="293" t="s">
        <v>636</v>
      </c>
      <c r="F42" s="293" t="s">
        <v>636</v>
      </c>
      <c r="G42" s="293" t="s">
        <v>636</v>
      </c>
      <c r="H42" s="293" t="s">
        <v>636</v>
      </c>
      <c r="I42" s="293" t="s">
        <v>636</v>
      </c>
      <c r="J42" s="293" t="s">
        <v>636</v>
      </c>
      <c r="K42" s="293" t="s">
        <v>636</v>
      </c>
      <c r="L42" s="454">
        <v>46.64</v>
      </c>
      <c r="M42" s="454">
        <v>66.8</v>
      </c>
    </row>
    <row r="43" spans="3:13" ht="57" customHeight="1">
      <c r="C43" s="143" t="s">
        <v>139</v>
      </c>
      <c r="D43" s="239">
        <v>17261</v>
      </c>
      <c r="E43" s="293" t="s">
        <v>636</v>
      </c>
      <c r="F43" s="293" t="s">
        <v>636</v>
      </c>
      <c r="G43" s="293" t="s">
        <v>636</v>
      </c>
      <c r="H43" s="293" t="s">
        <v>636</v>
      </c>
      <c r="I43" s="293" t="s">
        <v>636</v>
      </c>
      <c r="J43" s="293" t="s">
        <v>636</v>
      </c>
      <c r="K43" s="293" t="s">
        <v>636</v>
      </c>
      <c r="L43" s="454">
        <v>61.75</v>
      </c>
      <c r="M43" s="454">
        <v>92.06</v>
      </c>
    </row>
    <row r="44" spans="3:13" ht="57" customHeight="1">
      <c r="C44" s="143" t="s">
        <v>140</v>
      </c>
      <c r="D44" s="239">
        <v>17262</v>
      </c>
      <c r="E44" s="293" t="s">
        <v>636</v>
      </c>
      <c r="F44" s="293" t="s">
        <v>636</v>
      </c>
      <c r="G44" s="293" t="s">
        <v>636</v>
      </c>
      <c r="H44" s="293" t="s">
        <v>636</v>
      </c>
      <c r="I44" s="293" t="s">
        <v>636</v>
      </c>
      <c r="J44" s="293" t="s">
        <v>636</v>
      </c>
      <c r="K44" s="293" t="s">
        <v>636</v>
      </c>
      <c r="L44" s="454">
        <v>78.81</v>
      </c>
      <c r="M44" s="454">
        <v>111.71</v>
      </c>
    </row>
    <row r="45" spans="3:13" ht="56.25" customHeight="1">
      <c r="C45" s="143" t="s">
        <v>141</v>
      </c>
      <c r="D45" s="239">
        <v>17263</v>
      </c>
      <c r="E45" s="293" t="s">
        <v>636</v>
      </c>
      <c r="F45" s="293" t="s">
        <v>636</v>
      </c>
      <c r="G45" s="293" t="s">
        <v>636</v>
      </c>
      <c r="H45" s="293" t="s">
        <v>636</v>
      </c>
      <c r="I45" s="293" t="s">
        <v>636</v>
      </c>
      <c r="J45" s="293" t="s">
        <v>636</v>
      </c>
      <c r="K45" s="293" t="s">
        <v>636</v>
      </c>
      <c r="L45" s="454">
        <v>86.88</v>
      </c>
      <c r="M45" s="454">
        <v>123.02</v>
      </c>
    </row>
    <row r="46" spans="3:13" ht="57.75" customHeight="1">
      <c r="C46" s="143" t="s">
        <v>142</v>
      </c>
      <c r="D46" s="237">
        <v>17264</v>
      </c>
      <c r="E46" s="293" t="s">
        <v>636</v>
      </c>
      <c r="F46" s="293" t="s">
        <v>636</v>
      </c>
      <c r="G46" s="293" t="s">
        <v>636</v>
      </c>
      <c r="H46" s="293" t="s">
        <v>636</v>
      </c>
      <c r="I46" s="293" t="s">
        <v>636</v>
      </c>
      <c r="J46" s="293" t="s">
        <v>636</v>
      </c>
      <c r="K46" s="293" t="s">
        <v>636</v>
      </c>
      <c r="L46" s="454">
        <v>92.82</v>
      </c>
      <c r="M46" s="454">
        <v>132.9</v>
      </c>
    </row>
    <row r="47" spans="3:13" ht="57" customHeight="1">
      <c r="C47" s="143" t="s">
        <v>147</v>
      </c>
      <c r="D47" s="237">
        <v>17266</v>
      </c>
      <c r="E47" s="293" t="s">
        <v>636</v>
      </c>
      <c r="F47" s="293" t="s">
        <v>636</v>
      </c>
      <c r="G47" s="293" t="s">
        <v>636</v>
      </c>
      <c r="H47" s="293" t="s">
        <v>636</v>
      </c>
      <c r="I47" s="293" t="s">
        <v>636</v>
      </c>
      <c r="J47" s="293" t="s">
        <v>636</v>
      </c>
      <c r="K47" s="293" t="s">
        <v>636</v>
      </c>
      <c r="L47" s="454">
        <v>107.11</v>
      </c>
      <c r="M47" s="454">
        <v>150.51</v>
      </c>
    </row>
    <row r="48" spans="3:13" ht="70.5" customHeight="1">
      <c r="C48" s="143" t="s">
        <v>148</v>
      </c>
      <c r="D48" s="237">
        <v>17270</v>
      </c>
      <c r="E48" s="293" t="s">
        <v>636</v>
      </c>
      <c r="F48" s="293" t="s">
        <v>636</v>
      </c>
      <c r="G48" s="293" t="s">
        <v>636</v>
      </c>
      <c r="H48" s="293" t="s">
        <v>636</v>
      </c>
      <c r="I48" s="293" t="s">
        <v>636</v>
      </c>
      <c r="J48" s="293" t="s">
        <v>636</v>
      </c>
      <c r="K48" s="293" t="s">
        <v>636</v>
      </c>
      <c r="L48" s="454">
        <v>66.49</v>
      </c>
      <c r="M48" s="454">
        <v>96.31</v>
      </c>
    </row>
    <row r="49" spans="3:13" ht="69.75" customHeight="1">
      <c r="C49" s="143" t="s">
        <v>149</v>
      </c>
      <c r="D49" s="237">
        <v>17271</v>
      </c>
      <c r="E49" s="293" t="s">
        <v>636</v>
      </c>
      <c r="F49" s="293" t="s">
        <v>636</v>
      </c>
      <c r="G49" s="293" t="s">
        <v>636</v>
      </c>
      <c r="H49" s="293" t="s">
        <v>636</v>
      </c>
      <c r="I49" s="293" t="s">
        <v>636</v>
      </c>
      <c r="J49" s="293" t="s">
        <v>636</v>
      </c>
      <c r="K49" s="293" t="s">
        <v>636</v>
      </c>
      <c r="L49" s="454">
        <v>74.92</v>
      </c>
      <c r="M49" s="454">
        <v>105.29</v>
      </c>
    </row>
    <row r="50" spans="3:13" ht="70.5" customHeight="1">
      <c r="C50" s="143" t="s">
        <v>150</v>
      </c>
      <c r="D50" s="237">
        <v>17272</v>
      </c>
      <c r="E50" s="293" t="s">
        <v>636</v>
      </c>
      <c r="F50" s="293" t="s">
        <v>636</v>
      </c>
      <c r="G50" s="293" t="s">
        <v>636</v>
      </c>
      <c r="H50" s="293" t="s">
        <v>636</v>
      </c>
      <c r="I50" s="293" t="s">
        <v>636</v>
      </c>
      <c r="J50" s="293" t="s">
        <v>636</v>
      </c>
      <c r="K50" s="293" t="s">
        <v>636</v>
      </c>
      <c r="L50" s="454">
        <v>86.88</v>
      </c>
      <c r="M50" s="454">
        <v>120.65</v>
      </c>
    </row>
    <row r="51" spans="3:13" ht="69.75" customHeight="1">
      <c r="C51" s="143" t="s">
        <v>151</v>
      </c>
      <c r="D51" s="237">
        <v>17273</v>
      </c>
      <c r="E51" s="293" t="s">
        <v>636</v>
      </c>
      <c r="F51" s="293" t="s">
        <v>636</v>
      </c>
      <c r="G51" s="293" t="s">
        <v>636</v>
      </c>
      <c r="H51" s="293" t="s">
        <v>636</v>
      </c>
      <c r="I51" s="293" t="s">
        <v>636</v>
      </c>
      <c r="J51" s="293" t="s">
        <v>636</v>
      </c>
      <c r="K51" s="293" t="s">
        <v>636</v>
      </c>
      <c r="L51" s="454">
        <v>97.64</v>
      </c>
      <c r="M51" s="454">
        <v>134.26</v>
      </c>
    </row>
    <row r="52" spans="3:13" ht="67.5" customHeight="1">
      <c r="C52" s="142" t="s">
        <v>152</v>
      </c>
      <c r="D52" s="238">
        <v>17274</v>
      </c>
      <c r="E52" s="275" t="s">
        <v>636</v>
      </c>
      <c r="F52" s="275" t="s">
        <v>636</v>
      </c>
      <c r="G52" s="275" t="s">
        <v>636</v>
      </c>
      <c r="H52" s="275" t="s">
        <v>636</v>
      </c>
      <c r="I52" s="275" t="s">
        <v>636</v>
      </c>
      <c r="J52" s="275" t="s">
        <v>636</v>
      </c>
      <c r="K52" s="275" t="s">
        <v>636</v>
      </c>
      <c r="L52" s="452">
        <v>119.75</v>
      </c>
      <c r="M52" s="452">
        <v>159.66</v>
      </c>
    </row>
    <row r="53" spans="3:13" ht="67.5" customHeight="1">
      <c r="C53" s="142" t="s">
        <v>153</v>
      </c>
      <c r="D53" s="238">
        <v>17276</v>
      </c>
      <c r="E53" s="275" t="s">
        <v>636</v>
      </c>
      <c r="F53" s="275" t="s">
        <v>636</v>
      </c>
      <c r="G53" s="275" t="s">
        <v>636</v>
      </c>
      <c r="H53" s="275" t="s">
        <v>636</v>
      </c>
      <c r="I53" s="275" t="s">
        <v>636</v>
      </c>
      <c r="J53" s="275" t="s">
        <v>636</v>
      </c>
      <c r="K53" s="275" t="s">
        <v>636</v>
      </c>
      <c r="L53" s="452">
        <v>144.5</v>
      </c>
      <c r="M53" s="452">
        <v>187.86</v>
      </c>
    </row>
    <row r="54" spans="3:13" ht="67.5" customHeight="1">
      <c r="C54" s="144" t="s">
        <v>154</v>
      </c>
      <c r="D54" s="240">
        <v>17280</v>
      </c>
      <c r="E54" s="270" t="s">
        <v>636</v>
      </c>
      <c r="F54" s="270" t="s">
        <v>636</v>
      </c>
      <c r="G54" s="270" t="s">
        <v>636</v>
      </c>
      <c r="H54" s="270" t="s">
        <v>636</v>
      </c>
      <c r="I54" s="270" t="s">
        <v>636</v>
      </c>
      <c r="J54" s="270" t="s">
        <v>636</v>
      </c>
      <c r="K54" s="270" t="s">
        <v>636</v>
      </c>
      <c r="L54" s="453">
        <v>60.83</v>
      </c>
      <c r="M54" s="453">
        <v>90.27</v>
      </c>
    </row>
    <row r="55" spans="3:13" ht="72.75" customHeight="1">
      <c r="C55" s="144" t="s">
        <v>161</v>
      </c>
      <c r="D55" s="240">
        <v>17281</v>
      </c>
      <c r="E55" s="293" t="s">
        <v>636</v>
      </c>
      <c r="F55" s="293" t="s">
        <v>636</v>
      </c>
      <c r="G55" s="293" t="s">
        <v>636</v>
      </c>
      <c r="H55" s="293" t="s">
        <v>636</v>
      </c>
      <c r="I55" s="293" t="s">
        <v>636</v>
      </c>
      <c r="J55" s="293" t="s">
        <v>636</v>
      </c>
      <c r="K55" s="293" t="s">
        <v>636</v>
      </c>
      <c r="L55" s="453">
        <v>84.49</v>
      </c>
      <c r="M55" s="453">
        <v>114.17</v>
      </c>
    </row>
    <row r="56" spans="3:13" ht="64.5" customHeight="1">
      <c r="C56" s="222" t="s">
        <v>162</v>
      </c>
      <c r="D56" s="241">
        <v>17282</v>
      </c>
      <c r="E56" s="293" t="s">
        <v>636</v>
      </c>
      <c r="F56" s="293" t="s">
        <v>636</v>
      </c>
      <c r="G56" s="293" t="s">
        <v>636</v>
      </c>
      <c r="H56" s="293" t="s">
        <v>636</v>
      </c>
      <c r="I56" s="293" t="s">
        <v>636</v>
      </c>
      <c r="J56" s="293" t="s">
        <v>636</v>
      </c>
      <c r="K56" s="293" t="s">
        <v>636</v>
      </c>
      <c r="L56" s="455">
        <v>97.65</v>
      </c>
      <c r="M56" s="455">
        <v>132.19</v>
      </c>
    </row>
    <row r="57" spans="3:13" ht="65.25" customHeight="1">
      <c r="C57" s="143" t="s">
        <v>163</v>
      </c>
      <c r="D57" s="237">
        <v>17283</v>
      </c>
      <c r="E57" s="293" t="s">
        <v>636</v>
      </c>
      <c r="F57" s="293" t="s">
        <v>636</v>
      </c>
      <c r="G57" s="293" t="s">
        <v>636</v>
      </c>
      <c r="H57" s="293" t="s">
        <v>636</v>
      </c>
      <c r="I57" s="293" t="s">
        <v>636</v>
      </c>
      <c r="J57" s="293" t="s">
        <v>636</v>
      </c>
      <c r="K57" s="293" t="s">
        <v>636</v>
      </c>
      <c r="L57" s="454">
        <v>122.48</v>
      </c>
      <c r="M57" s="454">
        <v>159.89</v>
      </c>
    </row>
    <row r="58" spans="3:13" ht="63.75">
      <c r="C58" s="142" t="s">
        <v>164</v>
      </c>
      <c r="D58" s="238">
        <v>17284</v>
      </c>
      <c r="E58" s="275" t="s">
        <v>636</v>
      </c>
      <c r="F58" s="275" t="s">
        <v>636</v>
      </c>
      <c r="G58" s="275" t="s">
        <v>636</v>
      </c>
      <c r="H58" s="275" t="s">
        <v>636</v>
      </c>
      <c r="I58" s="275" t="s">
        <v>636</v>
      </c>
      <c r="J58" s="275" t="s">
        <v>636</v>
      </c>
      <c r="K58" s="275" t="s">
        <v>636</v>
      </c>
      <c r="L58" s="452">
        <v>145.81</v>
      </c>
      <c r="M58" s="452">
        <v>186.79</v>
      </c>
    </row>
    <row r="59" spans="3:13" ht="67.5" customHeight="1">
      <c r="C59" s="142" t="s">
        <v>165</v>
      </c>
      <c r="D59" s="238">
        <v>17286</v>
      </c>
      <c r="E59" s="275" t="s">
        <v>636</v>
      </c>
      <c r="F59" s="275" t="s">
        <v>636</v>
      </c>
      <c r="G59" s="275" t="s">
        <v>636</v>
      </c>
      <c r="H59" s="275" t="s">
        <v>636</v>
      </c>
      <c r="I59" s="275" t="s">
        <v>636</v>
      </c>
      <c r="J59" s="275" t="s">
        <v>636</v>
      </c>
      <c r="K59" s="275" t="s">
        <v>636</v>
      </c>
      <c r="L59" s="452">
        <v>198.42</v>
      </c>
      <c r="M59" s="452">
        <v>247.72</v>
      </c>
    </row>
    <row r="60" spans="1:13" s="1" customFormat="1" ht="17.25" customHeight="1" thickBot="1">
      <c r="A60" s="34" t="s">
        <v>166</v>
      </c>
      <c r="B60" s="25"/>
      <c r="C60" s="26"/>
      <c r="D60" s="224"/>
      <c r="E60" s="297"/>
      <c r="F60" s="297"/>
      <c r="G60" s="297"/>
      <c r="H60" s="297"/>
      <c r="I60" s="297"/>
      <c r="J60" s="297"/>
      <c r="K60" s="297"/>
      <c r="L60" s="451"/>
      <c r="M60" s="451"/>
    </row>
    <row r="61" spans="3:13" ht="123" customHeight="1">
      <c r="C61" s="143" t="s">
        <v>5</v>
      </c>
      <c r="D61" s="237">
        <v>17311</v>
      </c>
      <c r="E61" s="270" t="s">
        <v>636</v>
      </c>
      <c r="F61" s="270" t="s">
        <v>636</v>
      </c>
      <c r="G61" s="270" t="s">
        <v>636</v>
      </c>
      <c r="H61" s="270" t="s">
        <v>636</v>
      </c>
      <c r="I61" s="270" t="s">
        <v>636</v>
      </c>
      <c r="J61" s="270" t="s">
        <v>636</v>
      </c>
      <c r="K61" s="270" t="s">
        <v>636</v>
      </c>
      <c r="L61" s="454">
        <v>261.89</v>
      </c>
      <c r="M61" s="454">
        <v>494.51</v>
      </c>
    </row>
    <row r="62" spans="3:13" ht="42" customHeight="1">
      <c r="C62" s="143" t="s">
        <v>6</v>
      </c>
      <c r="D62" s="237">
        <v>17312</v>
      </c>
      <c r="E62" s="293" t="s">
        <v>636</v>
      </c>
      <c r="F62" s="293" t="s">
        <v>636</v>
      </c>
      <c r="G62" s="293" t="s">
        <v>636</v>
      </c>
      <c r="H62" s="293" t="s">
        <v>636</v>
      </c>
      <c r="I62" s="293" t="s">
        <v>636</v>
      </c>
      <c r="J62" s="293" t="s">
        <v>636</v>
      </c>
      <c r="K62" s="293" t="s">
        <v>636</v>
      </c>
      <c r="L62" s="456">
        <v>139.49</v>
      </c>
      <c r="M62" s="456">
        <v>299.13</v>
      </c>
    </row>
    <row r="63" spans="3:13" ht="96" customHeight="1">
      <c r="C63" s="94" t="s">
        <v>4</v>
      </c>
      <c r="D63" s="237">
        <v>17313</v>
      </c>
      <c r="E63" s="293" t="s">
        <v>636</v>
      </c>
      <c r="F63" s="293" t="s">
        <v>636</v>
      </c>
      <c r="G63" s="293" t="s">
        <v>636</v>
      </c>
      <c r="H63" s="293" t="s">
        <v>636</v>
      </c>
      <c r="I63" s="293" t="s">
        <v>636</v>
      </c>
      <c r="J63" s="293" t="s">
        <v>636</v>
      </c>
      <c r="K63" s="293" t="s">
        <v>636</v>
      </c>
      <c r="L63" s="456">
        <v>235.26</v>
      </c>
      <c r="M63" s="456">
        <v>451.81</v>
      </c>
    </row>
    <row r="64" spans="3:13" ht="41.25" customHeight="1">
      <c r="C64" s="295" t="s">
        <v>7</v>
      </c>
      <c r="D64" s="241">
        <v>17314</v>
      </c>
      <c r="E64" s="275" t="s">
        <v>636</v>
      </c>
      <c r="F64" s="275" t="s">
        <v>636</v>
      </c>
      <c r="G64" s="275" t="s">
        <v>636</v>
      </c>
      <c r="H64" s="275" t="s">
        <v>636</v>
      </c>
      <c r="I64" s="275" t="s">
        <v>636</v>
      </c>
      <c r="J64" s="275" t="s">
        <v>636</v>
      </c>
      <c r="K64" s="275" t="s">
        <v>636</v>
      </c>
      <c r="L64" s="457">
        <v>128.99</v>
      </c>
      <c r="M64" s="457">
        <v>277.05</v>
      </c>
    </row>
    <row r="65" spans="3:13" ht="57.75" customHeight="1">
      <c r="C65" s="296" t="s">
        <v>8</v>
      </c>
      <c r="D65" s="238">
        <v>17315</v>
      </c>
      <c r="E65" s="275" t="s">
        <v>636</v>
      </c>
      <c r="F65" s="275" t="s">
        <v>636</v>
      </c>
      <c r="G65" s="275" t="s">
        <v>636</v>
      </c>
      <c r="H65" s="275" t="s">
        <v>636</v>
      </c>
      <c r="I65" s="275" t="s">
        <v>636</v>
      </c>
      <c r="J65" s="275" t="s">
        <v>636</v>
      </c>
      <c r="K65" s="275" t="s">
        <v>636</v>
      </c>
      <c r="L65" s="458">
        <v>36.82</v>
      </c>
      <c r="M65" s="458">
        <v>58.1</v>
      </c>
    </row>
    <row r="67" spans="2:12" ht="12.75">
      <c r="B67" s="660"/>
      <c r="C67" s="660"/>
      <c r="D67" s="660"/>
      <c r="E67" s="660"/>
      <c r="F67" s="660"/>
      <c r="G67" s="660"/>
      <c r="H67" s="660"/>
      <c r="I67" s="660"/>
      <c r="J67" s="660"/>
      <c r="K67" s="660"/>
      <c r="L67" s="660"/>
    </row>
  </sheetData>
  <sheetProtection/>
  <mergeCells count="8">
    <mergeCell ref="B67:L67"/>
    <mergeCell ref="E1:J1"/>
    <mergeCell ref="L1:M1"/>
    <mergeCell ref="A2:B2"/>
    <mergeCell ref="E2:F2"/>
    <mergeCell ref="G2:H2"/>
    <mergeCell ref="I2:J2"/>
    <mergeCell ref="L2:M2"/>
  </mergeCells>
  <printOptions horizontalCentered="1"/>
  <pageMargins left="0.5" right="0.25" top="0.54625" bottom="0.5" header="0.3" footer="0.3"/>
  <pageSetup fitToHeight="0" horizontalDpi="300" verticalDpi="300" orientation="landscape" scale="60" r:id="rId1"/>
  <headerFooter alignWithMargins="0">
    <oddHeader>&amp;C&amp;"Arial,Bold"&amp;12 2014 Skin Cancer Reimbursement Rates*  (Effective January 01, 2014)</oddHeader>
    <oddFooter>&amp;LCCPC#14-16_att4_CPEST-ReimbursementRateTables-2014-06-25&amp;RSkin Cancer CY 2014 Medicare and Medicaid Rates-Page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I681"/>
  <sheetViews>
    <sheetView view="pageLayout" zoomScale="85" zoomScaleNormal="72" zoomScalePageLayoutView="85" workbookViewId="0" topLeftCell="A37">
      <selection activeCell="F36" sqref="F36"/>
    </sheetView>
  </sheetViews>
  <sheetFormatPr defaultColWidth="7.28125" defaultRowHeight="12.75"/>
  <cols>
    <col min="1" max="1" width="5.421875" style="23" customWidth="1"/>
    <col min="2" max="2" width="2.8515625" style="2" customWidth="1"/>
    <col min="3" max="3" width="47.7109375" style="12" customWidth="1"/>
    <col min="4" max="4" width="12.140625" style="170" customWidth="1"/>
    <col min="5" max="5" width="13.421875" style="1" customWidth="1"/>
    <col min="6" max="6" width="15.8515625" style="12" customWidth="1"/>
    <col min="7" max="7" width="14.00390625" style="12" customWidth="1"/>
    <col min="8" max="8" width="16.28125" style="12" bestFit="1" customWidth="1"/>
    <col min="9" max="9" width="13.57421875" style="12" customWidth="1"/>
    <col min="10" max="10" width="15.28125" style="12" customWidth="1"/>
    <col min="11" max="11" width="13.140625" style="12" customWidth="1"/>
    <col min="12" max="12" width="16.421875" style="336" customWidth="1"/>
    <col min="13" max="13" width="16.28125" style="336" bestFit="1" customWidth="1"/>
    <col min="14" max="14" width="10.140625" style="12" customWidth="1"/>
    <col min="15" max="16384" width="7.28125" style="12" customWidth="1"/>
  </cols>
  <sheetData>
    <row r="1" spans="1:13" s="1" customFormat="1" ht="15" thickBot="1">
      <c r="A1" s="79" t="s">
        <v>167</v>
      </c>
      <c r="B1" s="16"/>
      <c r="C1" s="17"/>
      <c r="D1" s="136" t="s">
        <v>168</v>
      </c>
      <c r="E1" s="656" t="s">
        <v>640</v>
      </c>
      <c r="F1" s="657"/>
      <c r="G1" s="657"/>
      <c r="H1" s="657"/>
      <c r="I1" s="657"/>
      <c r="J1" s="657"/>
      <c r="K1" s="658"/>
      <c r="L1" s="649" t="s">
        <v>85</v>
      </c>
      <c r="M1" s="650"/>
    </row>
    <row r="2" spans="1:13" s="1" customFormat="1" ht="13.5" thickBot="1">
      <c r="A2" s="659"/>
      <c r="B2" s="659"/>
      <c r="C2" s="9" t="s">
        <v>196</v>
      </c>
      <c r="D2" s="5"/>
      <c r="E2" s="653" t="s">
        <v>402</v>
      </c>
      <c r="F2" s="654"/>
      <c r="G2" s="653" t="s">
        <v>403</v>
      </c>
      <c r="H2" s="654"/>
      <c r="I2" s="653" t="s">
        <v>404</v>
      </c>
      <c r="J2" s="654"/>
      <c r="K2" s="253" t="s">
        <v>633</v>
      </c>
      <c r="L2" s="651" t="s">
        <v>417</v>
      </c>
      <c r="M2" s="652"/>
    </row>
    <row r="3" spans="1:13" s="1" customFormat="1" ht="14.25" thickBot="1">
      <c r="A3" s="19"/>
      <c r="B3" s="2"/>
      <c r="C3" s="5"/>
      <c r="D3" s="5"/>
      <c r="E3" s="37" t="s">
        <v>170</v>
      </c>
      <c r="F3" s="37" t="s">
        <v>171</v>
      </c>
      <c r="G3" s="38" t="s">
        <v>170</v>
      </c>
      <c r="H3" s="38" t="s">
        <v>171</v>
      </c>
      <c r="I3" s="38" t="s">
        <v>170</v>
      </c>
      <c r="J3" s="38" t="s">
        <v>171</v>
      </c>
      <c r="K3" s="37" t="s">
        <v>794</v>
      </c>
      <c r="L3" s="401" t="s">
        <v>643</v>
      </c>
      <c r="M3" s="401" t="s">
        <v>171</v>
      </c>
    </row>
    <row r="4" spans="1:13" s="1" customFormat="1" ht="63.75">
      <c r="A4" s="19" t="s">
        <v>960</v>
      </c>
      <c r="B4" s="90"/>
      <c r="C4" s="52" t="s">
        <v>619</v>
      </c>
      <c r="D4" s="211" t="s">
        <v>618</v>
      </c>
      <c r="E4" s="212" t="s">
        <v>636</v>
      </c>
      <c r="F4" s="212" t="s">
        <v>636</v>
      </c>
      <c r="G4" s="212" t="s">
        <v>636</v>
      </c>
      <c r="H4" s="212" t="s">
        <v>636</v>
      </c>
      <c r="I4" s="212" t="s">
        <v>636</v>
      </c>
      <c r="J4" s="212" t="s">
        <v>636</v>
      </c>
      <c r="K4" s="308" t="s">
        <v>29</v>
      </c>
      <c r="L4" s="397" t="s">
        <v>620</v>
      </c>
      <c r="M4" s="397" t="s">
        <v>620</v>
      </c>
    </row>
    <row r="5" spans="1:13" s="40" customFormat="1" ht="15.75">
      <c r="A5" s="40" t="s">
        <v>963</v>
      </c>
      <c r="C5" s="133" t="s">
        <v>127</v>
      </c>
      <c r="D5" s="241">
        <v>11400</v>
      </c>
      <c r="E5" s="274" t="s">
        <v>636</v>
      </c>
      <c r="F5" s="274" t="s">
        <v>636</v>
      </c>
      <c r="G5" s="274" t="s">
        <v>636</v>
      </c>
      <c r="H5" s="274" t="s">
        <v>636</v>
      </c>
      <c r="I5" s="274" t="s">
        <v>636</v>
      </c>
      <c r="J5" s="274" t="s">
        <v>636</v>
      </c>
      <c r="K5" s="274" t="s">
        <v>636</v>
      </c>
      <c r="L5" s="599">
        <v>52.59</v>
      </c>
      <c r="M5" s="599">
        <v>84.42</v>
      </c>
    </row>
    <row r="6" spans="1:165" s="40" customFormat="1" ht="15.75">
      <c r="A6" s="40" t="s">
        <v>963</v>
      </c>
      <c r="B6" s="12"/>
      <c r="C6" s="570" t="s">
        <v>129</v>
      </c>
      <c r="D6" s="238">
        <v>11422</v>
      </c>
      <c r="E6" s="275" t="s">
        <v>636</v>
      </c>
      <c r="F6" s="275" t="s">
        <v>636</v>
      </c>
      <c r="G6" s="275" t="s">
        <v>636</v>
      </c>
      <c r="H6" s="275" t="s">
        <v>636</v>
      </c>
      <c r="I6" s="275" t="s">
        <v>636</v>
      </c>
      <c r="J6" s="275" t="s">
        <v>636</v>
      </c>
      <c r="K6" s="275" t="s">
        <v>636</v>
      </c>
      <c r="L6" s="450">
        <v>91.61</v>
      </c>
      <c r="M6" s="450">
        <v>120.13</v>
      </c>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row>
    <row r="7" spans="1:165" s="40" customFormat="1" ht="15.75">
      <c r="A7" s="40" t="s">
        <v>963</v>
      </c>
      <c r="B7" s="12"/>
      <c r="C7" s="570" t="s">
        <v>130</v>
      </c>
      <c r="D7" s="238">
        <v>11423</v>
      </c>
      <c r="E7" s="275" t="s">
        <v>636</v>
      </c>
      <c r="F7" s="275" t="s">
        <v>636</v>
      </c>
      <c r="G7" s="275" t="s">
        <v>636</v>
      </c>
      <c r="H7" s="275" t="s">
        <v>636</v>
      </c>
      <c r="I7" s="275" t="s">
        <v>636</v>
      </c>
      <c r="J7" s="275" t="s">
        <v>636</v>
      </c>
      <c r="K7" s="275" t="s">
        <v>636</v>
      </c>
      <c r="L7" s="450">
        <v>106.48</v>
      </c>
      <c r="M7" s="450">
        <v>139.97</v>
      </c>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row>
    <row r="8" spans="1:165" s="40" customFormat="1" ht="15.75">
      <c r="A8" s="40" t="s">
        <v>963</v>
      </c>
      <c r="B8" s="12"/>
      <c r="C8" s="570" t="s">
        <v>131</v>
      </c>
      <c r="D8" s="238">
        <v>11424</v>
      </c>
      <c r="E8" s="275" t="s">
        <v>636</v>
      </c>
      <c r="F8" s="275" t="s">
        <v>636</v>
      </c>
      <c r="G8" s="275" t="s">
        <v>636</v>
      </c>
      <c r="H8" s="275" t="s">
        <v>636</v>
      </c>
      <c r="I8" s="275" t="s">
        <v>636</v>
      </c>
      <c r="J8" s="275" t="s">
        <v>636</v>
      </c>
      <c r="K8" s="275" t="s">
        <v>636</v>
      </c>
      <c r="L8" s="450">
        <v>123.14</v>
      </c>
      <c r="M8" s="450">
        <v>160.36</v>
      </c>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row>
    <row r="9" spans="1:165" s="40" customFormat="1" ht="15.75">
      <c r="A9" s="40" t="s">
        <v>963</v>
      </c>
      <c r="B9" s="12"/>
      <c r="C9" s="95" t="s">
        <v>132</v>
      </c>
      <c r="D9" s="237">
        <v>11426</v>
      </c>
      <c r="E9" s="293" t="s">
        <v>636</v>
      </c>
      <c r="F9" s="293" t="s">
        <v>636</v>
      </c>
      <c r="G9" s="293" t="s">
        <v>636</v>
      </c>
      <c r="H9" s="293" t="s">
        <v>636</v>
      </c>
      <c r="I9" s="293" t="s">
        <v>636</v>
      </c>
      <c r="J9" s="293" t="s">
        <v>636</v>
      </c>
      <c r="K9" s="293" t="s">
        <v>636</v>
      </c>
      <c r="L9" s="450">
        <v>185.95</v>
      </c>
      <c r="M9" s="450">
        <v>227.18</v>
      </c>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row>
    <row r="10" spans="1:165" s="40" customFormat="1" ht="15.75">
      <c r="A10" s="40" t="s">
        <v>963</v>
      </c>
      <c r="B10" s="12"/>
      <c r="C10" s="133" t="s">
        <v>127</v>
      </c>
      <c r="D10" s="241">
        <v>11440</v>
      </c>
      <c r="E10" s="274" t="s">
        <v>636</v>
      </c>
      <c r="F10" s="274" t="s">
        <v>636</v>
      </c>
      <c r="G10" s="274" t="s">
        <v>636</v>
      </c>
      <c r="H10" s="274" t="s">
        <v>636</v>
      </c>
      <c r="I10" s="274" t="s">
        <v>636</v>
      </c>
      <c r="J10" s="274" t="s">
        <v>636</v>
      </c>
      <c r="K10" s="274" t="s">
        <v>636</v>
      </c>
      <c r="L10" s="599">
        <v>69.38</v>
      </c>
      <c r="M10" s="599">
        <v>93.88</v>
      </c>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row>
    <row r="11" spans="1:165" s="40" customFormat="1" ht="15.75">
      <c r="A11" s="40" t="s">
        <v>963</v>
      </c>
      <c r="B11" s="12"/>
      <c r="C11" s="570" t="s">
        <v>128</v>
      </c>
      <c r="D11" s="238">
        <v>11441</v>
      </c>
      <c r="E11" s="275" t="s">
        <v>636</v>
      </c>
      <c r="F11" s="275" t="s">
        <v>636</v>
      </c>
      <c r="G11" s="275" t="s">
        <v>636</v>
      </c>
      <c r="H11" s="275" t="s">
        <v>636</v>
      </c>
      <c r="I11" s="275" t="s">
        <v>636</v>
      </c>
      <c r="J11" s="275" t="s">
        <v>636</v>
      </c>
      <c r="K11" s="275" t="s">
        <v>636</v>
      </c>
      <c r="L11" s="450">
        <v>89.71</v>
      </c>
      <c r="M11" s="450">
        <v>115.75</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row>
    <row r="12" spans="1:165" s="40" customFormat="1" ht="15.75">
      <c r="A12" s="40" t="s">
        <v>963</v>
      </c>
      <c r="B12" s="12"/>
      <c r="C12" s="570" t="s">
        <v>129</v>
      </c>
      <c r="D12" s="238">
        <v>11442</v>
      </c>
      <c r="E12" s="275" t="s">
        <v>636</v>
      </c>
      <c r="F12" s="275" t="s">
        <v>636</v>
      </c>
      <c r="G12" s="275" t="s">
        <v>636</v>
      </c>
      <c r="H12" s="275" t="s">
        <v>636</v>
      </c>
      <c r="I12" s="275" t="s">
        <v>636</v>
      </c>
      <c r="J12" s="275" t="s">
        <v>636</v>
      </c>
      <c r="K12" s="275" t="s">
        <v>636</v>
      </c>
      <c r="L12" s="450">
        <v>99.54</v>
      </c>
      <c r="M12" s="450">
        <v>129.93</v>
      </c>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row>
    <row r="13" spans="1:165" s="40" customFormat="1" ht="15.75">
      <c r="A13" s="40" t="s">
        <v>963</v>
      </c>
      <c r="B13" s="12"/>
      <c r="C13" s="570" t="s">
        <v>130</v>
      </c>
      <c r="D13" s="238">
        <v>11443</v>
      </c>
      <c r="E13" s="275" t="s">
        <v>636</v>
      </c>
      <c r="F13" s="275" t="s">
        <v>636</v>
      </c>
      <c r="G13" s="275" t="s">
        <v>636</v>
      </c>
      <c r="H13" s="275" t="s">
        <v>636</v>
      </c>
      <c r="I13" s="275" t="s">
        <v>636</v>
      </c>
      <c r="J13" s="275" t="s">
        <v>636</v>
      </c>
      <c r="K13" s="275" t="s">
        <v>636</v>
      </c>
      <c r="L13" s="450">
        <v>122.8</v>
      </c>
      <c r="M13" s="450">
        <v>155.97</v>
      </c>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row>
    <row r="14" spans="1:165" s="40" customFormat="1" ht="15.75">
      <c r="A14" s="40" t="s">
        <v>963</v>
      </c>
      <c r="B14" s="12"/>
      <c r="C14" s="95" t="s">
        <v>131</v>
      </c>
      <c r="D14" s="237">
        <v>11444</v>
      </c>
      <c r="E14" s="293" t="s">
        <v>636</v>
      </c>
      <c r="F14" s="293" t="s">
        <v>636</v>
      </c>
      <c r="G14" s="293" t="s">
        <v>636</v>
      </c>
      <c r="H14" s="293" t="s">
        <v>636</v>
      </c>
      <c r="I14" s="293" t="s">
        <v>636</v>
      </c>
      <c r="J14" s="293" t="s">
        <v>636</v>
      </c>
      <c r="K14" s="293" t="s">
        <v>636</v>
      </c>
      <c r="L14" s="450">
        <v>156.77</v>
      </c>
      <c r="M14" s="450">
        <v>195.84</v>
      </c>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row>
    <row r="15" spans="1:165" s="1" customFormat="1" ht="15.75">
      <c r="A15" s="40" t="s">
        <v>963</v>
      </c>
      <c r="B15" s="12"/>
      <c r="C15" s="141" t="s">
        <v>132</v>
      </c>
      <c r="D15" s="240">
        <v>11446</v>
      </c>
      <c r="E15" s="270" t="s">
        <v>636</v>
      </c>
      <c r="F15" s="270" t="s">
        <v>636</v>
      </c>
      <c r="G15" s="270" t="s">
        <v>636</v>
      </c>
      <c r="H15" s="270" t="s">
        <v>636</v>
      </c>
      <c r="I15" s="270" t="s">
        <v>636</v>
      </c>
      <c r="J15" s="270" t="s">
        <v>636</v>
      </c>
      <c r="K15" s="274" t="s">
        <v>636</v>
      </c>
      <c r="L15" s="599">
        <v>219.97</v>
      </c>
      <c r="M15" s="599">
        <v>261.53</v>
      </c>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row>
    <row r="16" spans="1:165" s="1" customFormat="1" ht="15.75">
      <c r="A16" s="40" t="s">
        <v>963</v>
      </c>
      <c r="B16" s="12"/>
      <c r="C16" s="95" t="s">
        <v>127</v>
      </c>
      <c r="D16" s="237">
        <v>11600</v>
      </c>
      <c r="E16" s="293" t="s">
        <v>636</v>
      </c>
      <c r="F16" s="293" t="s">
        <v>636</v>
      </c>
      <c r="G16" s="293" t="s">
        <v>636</v>
      </c>
      <c r="H16" s="293" t="s">
        <v>636</v>
      </c>
      <c r="I16" s="293" t="s">
        <v>636</v>
      </c>
      <c r="J16" s="293" t="s">
        <v>636</v>
      </c>
      <c r="K16" s="275" t="s">
        <v>636</v>
      </c>
      <c r="L16" s="450">
        <v>76.3</v>
      </c>
      <c r="M16" s="450">
        <v>122.33</v>
      </c>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row>
    <row r="17" spans="1:165" s="1" customFormat="1" ht="15.75">
      <c r="A17" s="40" t="s">
        <v>963</v>
      </c>
      <c r="B17" s="12"/>
      <c r="C17" s="95" t="s">
        <v>128</v>
      </c>
      <c r="D17" s="237">
        <v>11601</v>
      </c>
      <c r="E17" s="293" t="s">
        <v>636</v>
      </c>
      <c r="F17" s="293" t="s">
        <v>636</v>
      </c>
      <c r="G17" s="293" t="s">
        <v>636</v>
      </c>
      <c r="H17" s="293" t="s">
        <v>636</v>
      </c>
      <c r="I17" s="293" t="s">
        <v>636</v>
      </c>
      <c r="J17" s="293" t="s">
        <v>636</v>
      </c>
      <c r="K17" s="275" t="s">
        <v>636</v>
      </c>
      <c r="L17" s="450">
        <v>97.94</v>
      </c>
      <c r="M17" s="450">
        <v>144.97</v>
      </c>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row>
    <row r="18" spans="1:165" s="1" customFormat="1" ht="15.75">
      <c r="A18" s="40" t="s">
        <v>963</v>
      </c>
      <c r="B18" s="12"/>
      <c r="C18" s="570" t="s">
        <v>129</v>
      </c>
      <c r="D18" s="238">
        <v>11602</v>
      </c>
      <c r="E18" s="275" t="s">
        <v>636</v>
      </c>
      <c r="F18" s="275" t="s">
        <v>636</v>
      </c>
      <c r="G18" s="275" t="s">
        <v>636</v>
      </c>
      <c r="H18" s="275" t="s">
        <v>636</v>
      </c>
      <c r="I18" s="275" t="s">
        <v>636</v>
      </c>
      <c r="J18" s="275" t="s">
        <v>636</v>
      </c>
      <c r="K18" s="275" t="s">
        <v>636</v>
      </c>
      <c r="L18" s="450">
        <v>106.35</v>
      </c>
      <c r="M18" s="450">
        <v>157.82</v>
      </c>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row>
    <row r="19" spans="1:165" s="1" customFormat="1" ht="15.75">
      <c r="A19" s="40" t="s">
        <v>963</v>
      </c>
      <c r="B19" s="12"/>
      <c r="C19" s="95" t="s">
        <v>130</v>
      </c>
      <c r="D19" s="237">
        <v>11603</v>
      </c>
      <c r="E19" s="293" t="s">
        <v>636</v>
      </c>
      <c r="F19" s="293" t="s">
        <v>636</v>
      </c>
      <c r="G19" s="293" t="s">
        <v>636</v>
      </c>
      <c r="H19" s="293" t="s">
        <v>636</v>
      </c>
      <c r="I19" s="293" t="s">
        <v>636</v>
      </c>
      <c r="J19" s="293" t="s">
        <v>636</v>
      </c>
      <c r="K19" s="293" t="s">
        <v>636</v>
      </c>
      <c r="L19" s="450">
        <v>125.93</v>
      </c>
      <c r="M19" s="450">
        <v>179.29</v>
      </c>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row>
    <row r="20" spans="1:165" s="1" customFormat="1" ht="15.75">
      <c r="A20" s="40" t="s">
        <v>963</v>
      </c>
      <c r="B20" s="12"/>
      <c r="C20" s="141" t="s">
        <v>131</v>
      </c>
      <c r="D20" s="240">
        <v>11604</v>
      </c>
      <c r="E20" s="270" t="s">
        <v>636</v>
      </c>
      <c r="F20" s="270" t="s">
        <v>636</v>
      </c>
      <c r="G20" s="270" t="s">
        <v>636</v>
      </c>
      <c r="H20" s="270" t="s">
        <v>636</v>
      </c>
      <c r="I20" s="270" t="s">
        <v>636</v>
      </c>
      <c r="J20" s="270" t="s">
        <v>636</v>
      </c>
      <c r="K20" s="274" t="s">
        <v>636</v>
      </c>
      <c r="L20" s="599">
        <v>138.08</v>
      </c>
      <c r="M20" s="599">
        <v>198.1</v>
      </c>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row>
    <row r="21" spans="1:165" s="1" customFormat="1" ht="15.75">
      <c r="A21" s="40" t="s">
        <v>963</v>
      </c>
      <c r="B21" s="12"/>
      <c r="C21" s="95" t="s">
        <v>132</v>
      </c>
      <c r="D21" s="237">
        <v>11606</v>
      </c>
      <c r="E21" s="274" t="s">
        <v>636</v>
      </c>
      <c r="F21" s="274" t="s">
        <v>636</v>
      </c>
      <c r="G21" s="274" t="s">
        <v>636</v>
      </c>
      <c r="H21" s="274" t="s">
        <v>636</v>
      </c>
      <c r="I21" s="274" t="s">
        <v>636</v>
      </c>
      <c r="J21" s="274" t="s">
        <v>636</v>
      </c>
      <c r="K21" s="275" t="s">
        <v>636</v>
      </c>
      <c r="L21" s="450">
        <v>204.25</v>
      </c>
      <c r="M21" s="450">
        <v>275.94</v>
      </c>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row>
    <row r="22" spans="1:165" s="1" customFormat="1" ht="15.75">
      <c r="A22" s="40" t="s">
        <v>963</v>
      </c>
      <c r="B22" s="12"/>
      <c r="C22" s="570" t="s">
        <v>127</v>
      </c>
      <c r="D22" s="238">
        <v>11620</v>
      </c>
      <c r="E22" s="275" t="s">
        <v>636</v>
      </c>
      <c r="F22" s="275" t="s">
        <v>636</v>
      </c>
      <c r="G22" s="275" t="s">
        <v>636</v>
      </c>
      <c r="H22" s="275" t="s">
        <v>636</v>
      </c>
      <c r="I22" s="275" t="s">
        <v>636</v>
      </c>
      <c r="J22" s="275" t="s">
        <v>636</v>
      </c>
      <c r="K22" s="275" t="s">
        <v>636</v>
      </c>
      <c r="L22" s="450">
        <v>76.92</v>
      </c>
      <c r="M22" s="450">
        <v>122.99</v>
      </c>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row>
    <row r="23" spans="1:165" s="1" customFormat="1" ht="15.75">
      <c r="A23" s="40" t="s">
        <v>963</v>
      </c>
      <c r="B23" s="12"/>
      <c r="C23" s="570" t="s">
        <v>128</v>
      </c>
      <c r="D23" s="238">
        <v>11621</v>
      </c>
      <c r="E23" s="275" t="s">
        <v>636</v>
      </c>
      <c r="F23" s="275" t="s">
        <v>636</v>
      </c>
      <c r="G23" s="275" t="s">
        <v>636</v>
      </c>
      <c r="H23" s="275" t="s">
        <v>636</v>
      </c>
      <c r="I23" s="275" t="s">
        <v>636</v>
      </c>
      <c r="J23" s="275" t="s">
        <v>636</v>
      </c>
      <c r="K23" s="275" t="s">
        <v>636</v>
      </c>
      <c r="L23" s="450">
        <v>99.16</v>
      </c>
      <c r="M23" s="450">
        <v>146.15</v>
      </c>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row>
    <row r="24" spans="1:165" s="1" customFormat="1" ht="15.75">
      <c r="A24" s="40" t="s">
        <v>963</v>
      </c>
      <c r="B24" s="12"/>
      <c r="C24" s="95" t="s">
        <v>129</v>
      </c>
      <c r="D24" s="237">
        <v>11622</v>
      </c>
      <c r="E24" s="293" t="s">
        <v>636</v>
      </c>
      <c r="F24" s="293" t="s">
        <v>636</v>
      </c>
      <c r="G24" s="293" t="s">
        <v>636</v>
      </c>
      <c r="H24" s="293" t="s">
        <v>636</v>
      </c>
      <c r="I24" s="293" t="s">
        <v>636</v>
      </c>
      <c r="J24" s="293" t="s">
        <v>636</v>
      </c>
      <c r="K24" s="293" t="s">
        <v>636</v>
      </c>
      <c r="L24" s="450">
        <v>113.85</v>
      </c>
      <c r="M24" s="450">
        <v>164.71</v>
      </c>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row>
    <row r="25" spans="1:165" s="1" customFormat="1" ht="15.75">
      <c r="A25" s="40" t="s">
        <v>963</v>
      </c>
      <c r="B25" s="12"/>
      <c r="C25" s="141" t="s">
        <v>130</v>
      </c>
      <c r="D25" s="240">
        <v>11623</v>
      </c>
      <c r="E25" s="270" t="s">
        <v>636</v>
      </c>
      <c r="F25" s="270" t="s">
        <v>636</v>
      </c>
      <c r="G25" s="270" t="s">
        <v>636</v>
      </c>
      <c r="H25" s="270" t="s">
        <v>636</v>
      </c>
      <c r="I25" s="270" t="s">
        <v>636</v>
      </c>
      <c r="J25" s="270" t="s">
        <v>636</v>
      </c>
      <c r="K25" s="274" t="s">
        <v>636</v>
      </c>
      <c r="L25" s="599">
        <v>139.72</v>
      </c>
      <c r="M25" s="599">
        <v>192.53</v>
      </c>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row>
    <row r="26" spans="1:165" s="1" customFormat="1" ht="15.75">
      <c r="A26" s="40" t="s">
        <v>963</v>
      </c>
      <c r="B26" s="12"/>
      <c r="C26" s="570" t="s">
        <v>131</v>
      </c>
      <c r="D26" s="238">
        <v>11624</v>
      </c>
      <c r="E26" s="274" t="s">
        <v>636</v>
      </c>
      <c r="F26" s="274" t="s">
        <v>636</v>
      </c>
      <c r="G26" s="274" t="s">
        <v>636</v>
      </c>
      <c r="H26" s="274" t="s">
        <v>636</v>
      </c>
      <c r="I26" s="274" t="s">
        <v>636</v>
      </c>
      <c r="J26" s="274" t="s">
        <v>636</v>
      </c>
      <c r="K26" s="275" t="s">
        <v>636</v>
      </c>
      <c r="L26" s="450">
        <v>159.95</v>
      </c>
      <c r="M26" s="450">
        <v>217.91</v>
      </c>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row>
    <row r="27" spans="1:165" s="1" customFormat="1" ht="15.75">
      <c r="A27" s="40" t="s">
        <v>963</v>
      </c>
      <c r="B27" s="12"/>
      <c r="C27" s="95" t="s">
        <v>132</v>
      </c>
      <c r="D27" s="237">
        <v>11626</v>
      </c>
      <c r="E27" s="293" t="s">
        <v>636</v>
      </c>
      <c r="F27" s="293" t="s">
        <v>636</v>
      </c>
      <c r="G27" s="293" t="s">
        <v>636</v>
      </c>
      <c r="H27" s="293" t="s">
        <v>636</v>
      </c>
      <c r="I27" s="293" t="s">
        <v>636</v>
      </c>
      <c r="J27" s="293" t="s">
        <v>636</v>
      </c>
      <c r="K27" s="293" t="s">
        <v>636</v>
      </c>
      <c r="L27" s="450">
        <v>204.4</v>
      </c>
      <c r="M27" s="450">
        <v>279.01</v>
      </c>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row>
    <row r="28" spans="1:165" s="40" customFormat="1" ht="15.75">
      <c r="A28" s="40" t="s">
        <v>963</v>
      </c>
      <c r="B28" s="12"/>
      <c r="C28" s="141" t="s">
        <v>127</v>
      </c>
      <c r="D28" s="240">
        <v>11640</v>
      </c>
      <c r="E28" s="270" t="s">
        <v>636</v>
      </c>
      <c r="F28" s="270" t="s">
        <v>636</v>
      </c>
      <c r="G28" s="270" t="s">
        <v>636</v>
      </c>
      <c r="H28" s="270" t="s">
        <v>636</v>
      </c>
      <c r="I28" s="270" t="s">
        <v>636</v>
      </c>
      <c r="J28" s="270" t="s">
        <v>636</v>
      </c>
      <c r="K28" s="274" t="s">
        <v>636</v>
      </c>
      <c r="L28" s="599">
        <v>82.43</v>
      </c>
      <c r="M28" s="599">
        <v>128.57</v>
      </c>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row>
    <row r="29" spans="1:165" s="40" customFormat="1" ht="15.75">
      <c r="A29" s="40" t="s">
        <v>963</v>
      </c>
      <c r="B29" s="12"/>
      <c r="C29" s="570" t="s">
        <v>128</v>
      </c>
      <c r="D29" s="238">
        <v>11641</v>
      </c>
      <c r="E29" s="274" t="s">
        <v>636</v>
      </c>
      <c r="F29" s="274" t="s">
        <v>636</v>
      </c>
      <c r="G29" s="274" t="s">
        <v>636</v>
      </c>
      <c r="H29" s="274" t="s">
        <v>636</v>
      </c>
      <c r="I29" s="274" t="s">
        <v>636</v>
      </c>
      <c r="J29" s="274" t="s">
        <v>636</v>
      </c>
      <c r="K29" s="275" t="s">
        <v>636</v>
      </c>
      <c r="L29" s="450">
        <v>108.26</v>
      </c>
      <c r="M29" s="450">
        <v>160.41</v>
      </c>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row>
    <row r="30" spans="1:165" s="40" customFormat="1" ht="15.75">
      <c r="A30" s="40" t="s">
        <v>963</v>
      </c>
      <c r="B30" s="12"/>
      <c r="C30" s="95" t="s">
        <v>129</v>
      </c>
      <c r="D30" s="237">
        <v>11642</v>
      </c>
      <c r="E30" s="293" t="s">
        <v>636</v>
      </c>
      <c r="F30" s="293" t="s">
        <v>636</v>
      </c>
      <c r="G30" s="293" t="s">
        <v>636</v>
      </c>
      <c r="H30" s="293" t="s">
        <v>636</v>
      </c>
      <c r="I30" s="293" t="s">
        <v>636</v>
      </c>
      <c r="J30" s="293" t="s">
        <v>636</v>
      </c>
      <c r="K30" s="293" t="s">
        <v>636</v>
      </c>
      <c r="L30" s="450">
        <v>127.13</v>
      </c>
      <c r="M30" s="450">
        <v>185.37</v>
      </c>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row>
    <row r="31" spans="1:165" s="1" customFormat="1" ht="15.75">
      <c r="A31" s="40" t="s">
        <v>963</v>
      </c>
      <c r="B31" s="12"/>
      <c r="C31" s="141" t="s">
        <v>130</v>
      </c>
      <c r="D31" s="240">
        <v>11643</v>
      </c>
      <c r="E31" s="274" t="s">
        <v>636</v>
      </c>
      <c r="F31" s="274" t="s">
        <v>636</v>
      </c>
      <c r="G31" s="274" t="s">
        <v>636</v>
      </c>
      <c r="H31" s="274" t="s">
        <v>636</v>
      </c>
      <c r="I31" s="274" t="s">
        <v>636</v>
      </c>
      <c r="J31" s="274" t="s">
        <v>636</v>
      </c>
      <c r="K31" s="274" t="s">
        <v>636</v>
      </c>
      <c r="L31" s="599">
        <v>158.07</v>
      </c>
      <c r="M31" s="599">
        <v>214.22</v>
      </c>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row>
    <row r="32" spans="1:165" s="1" customFormat="1" ht="15.75">
      <c r="A32" s="40" t="s">
        <v>963</v>
      </c>
      <c r="B32" s="12"/>
      <c r="C32" s="95" t="s">
        <v>131</v>
      </c>
      <c r="D32" s="237">
        <v>11644</v>
      </c>
      <c r="E32" s="293" t="s">
        <v>636</v>
      </c>
      <c r="F32" s="293" t="s">
        <v>636</v>
      </c>
      <c r="G32" s="293" t="s">
        <v>636</v>
      </c>
      <c r="H32" s="293" t="s">
        <v>636</v>
      </c>
      <c r="I32" s="293" t="s">
        <v>636</v>
      </c>
      <c r="J32" s="293" t="s">
        <v>636</v>
      </c>
      <c r="K32" s="293" t="s">
        <v>636</v>
      </c>
      <c r="L32" s="450">
        <v>198.09</v>
      </c>
      <c r="M32" s="450">
        <v>270.8</v>
      </c>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row>
    <row r="33" spans="1:165" s="40" customFormat="1" ht="15.75">
      <c r="A33" s="40" t="s">
        <v>963</v>
      </c>
      <c r="B33" s="12"/>
      <c r="C33" s="141" t="s">
        <v>132</v>
      </c>
      <c r="D33" s="240">
        <v>11646</v>
      </c>
      <c r="E33" s="270" t="s">
        <v>636</v>
      </c>
      <c r="F33" s="270" t="s">
        <v>636</v>
      </c>
      <c r="G33" s="270" t="s">
        <v>636</v>
      </c>
      <c r="H33" s="270" t="s">
        <v>636</v>
      </c>
      <c r="I33" s="270" t="s">
        <v>636</v>
      </c>
      <c r="J33" s="270" t="s">
        <v>636</v>
      </c>
      <c r="K33" s="274" t="s">
        <v>636</v>
      </c>
      <c r="L33" s="599">
        <v>28.79</v>
      </c>
      <c r="M33" s="599">
        <v>359.25</v>
      </c>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row>
    <row r="34" spans="1:165" s="40" customFormat="1" ht="25.5">
      <c r="A34" s="19" t="s">
        <v>960</v>
      </c>
      <c r="B34" s="90"/>
      <c r="C34" s="10" t="s">
        <v>400</v>
      </c>
      <c r="D34" s="114">
        <v>15852</v>
      </c>
      <c r="E34" s="86">
        <v>48.76</v>
      </c>
      <c r="F34" s="86">
        <v>48.76</v>
      </c>
      <c r="G34" s="86">
        <v>50.89</v>
      </c>
      <c r="H34" s="86">
        <v>50.89</v>
      </c>
      <c r="I34" s="87">
        <v>53.03</v>
      </c>
      <c r="J34" s="87">
        <v>53.03</v>
      </c>
      <c r="K34" s="315" t="s">
        <v>29</v>
      </c>
      <c r="L34" s="360">
        <v>33.93</v>
      </c>
      <c r="M34" s="360">
        <v>33.93</v>
      </c>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row>
    <row r="35" spans="1:13" s="40" customFormat="1" ht="63.75">
      <c r="A35" s="40" t="s">
        <v>963</v>
      </c>
      <c r="B35" s="12"/>
      <c r="C35" s="143" t="s">
        <v>133</v>
      </c>
      <c r="D35" s="237">
        <v>17000</v>
      </c>
      <c r="E35" s="293" t="s">
        <v>636</v>
      </c>
      <c r="F35" s="293" t="s">
        <v>636</v>
      </c>
      <c r="G35" s="293" t="s">
        <v>636</v>
      </c>
      <c r="H35" s="293" t="s">
        <v>636</v>
      </c>
      <c r="I35" s="293" t="s">
        <v>636</v>
      </c>
      <c r="J35" s="293" t="s">
        <v>636</v>
      </c>
      <c r="K35" s="275" t="s">
        <v>636</v>
      </c>
      <c r="L35" s="454">
        <v>36.87</v>
      </c>
      <c r="M35" s="454">
        <v>51.78</v>
      </c>
    </row>
    <row r="36" spans="1:165" ht="76.5">
      <c r="A36" s="40" t="s">
        <v>963</v>
      </c>
      <c r="B36" s="12"/>
      <c r="C36" s="143" t="s">
        <v>134</v>
      </c>
      <c r="D36" s="623" t="s">
        <v>135</v>
      </c>
      <c r="E36" s="293" t="s">
        <v>636</v>
      </c>
      <c r="F36" s="293" t="s">
        <v>636</v>
      </c>
      <c r="G36" s="293" t="s">
        <v>636</v>
      </c>
      <c r="H36" s="293" t="s">
        <v>636</v>
      </c>
      <c r="I36" s="293" t="s">
        <v>636</v>
      </c>
      <c r="J36" s="293" t="s">
        <v>636</v>
      </c>
      <c r="K36" s="293" t="s">
        <v>636</v>
      </c>
      <c r="L36" s="454">
        <v>3.6</v>
      </c>
      <c r="M36" s="454">
        <v>5.47</v>
      </c>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row>
    <row r="37" spans="1:165" ht="76.5">
      <c r="A37" s="40" t="s">
        <v>963</v>
      </c>
      <c r="B37" s="12"/>
      <c r="C37" s="143" t="s">
        <v>136</v>
      </c>
      <c r="D37" s="623" t="s">
        <v>137</v>
      </c>
      <c r="E37" s="293" t="s">
        <v>636</v>
      </c>
      <c r="F37" s="293" t="s">
        <v>636</v>
      </c>
      <c r="G37" s="293" t="s">
        <v>636</v>
      </c>
      <c r="H37" s="293" t="s">
        <v>636</v>
      </c>
      <c r="I37" s="293" t="s">
        <v>636</v>
      </c>
      <c r="J37" s="293" t="s">
        <v>636</v>
      </c>
      <c r="K37" s="293" t="s">
        <v>636</v>
      </c>
      <c r="L37" s="454">
        <v>96.08</v>
      </c>
      <c r="M37" s="454">
        <v>123.69</v>
      </c>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row>
    <row r="38" spans="1:165" s="40" customFormat="1" ht="51">
      <c r="A38" s="40" t="s">
        <v>963</v>
      </c>
      <c r="B38" s="12"/>
      <c r="C38" s="143" t="s">
        <v>138</v>
      </c>
      <c r="D38" s="239">
        <v>17260</v>
      </c>
      <c r="E38" s="293" t="s">
        <v>636</v>
      </c>
      <c r="F38" s="293" t="s">
        <v>636</v>
      </c>
      <c r="G38" s="293" t="s">
        <v>636</v>
      </c>
      <c r="H38" s="293" t="s">
        <v>636</v>
      </c>
      <c r="I38" s="293" t="s">
        <v>636</v>
      </c>
      <c r="J38" s="293" t="s">
        <v>636</v>
      </c>
      <c r="K38" s="275" t="s">
        <v>636</v>
      </c>
      <c r="L38" s="454">
        <v>46.64</v>
      </c>
      <c r="M38" s="454">
        <v>66.8</v>
      </c>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row>
    <row r="39" spans="1:165" s="40" customFormat="1" ht="51">
      <c r="A39" s="40" t="s">
        <v>963</v>
      </c>
      <c r="B39" s="12"/>
      <c r="C39" s="143" t="s">
        <v>139</v>
      </c>
      <c r="D39" s="239">
        <v>17261</v>
      </c>
      <c r="E39" s="293" t="s">
        <v>636</v>
      </c>
      <c r="F39" s="293" t="s">
        <v>636</v>
      </c>
      <c r="G39" s="293" t="s">
        <v>636</v>
      </c>
      <c r="H39" s="293" t="s">
        <v>636</v>
      </c>
      <c r="I39" s="293" t="s">
        <v>636</v>
      </c>
      <c r="J39" s="293" t="s">
        <v>636</v>
      </c>
      <c r="K39" s="293" t="s">
        <v>636</v>
      </c>
      <c r="L39" s="454">
        <v>61.75</v>
      </c>
      <c r="M39" s="454">
        <v>92.06</v>
      </c>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row>
    <row r="40" spans="1:165" s="40" customFormat="1" ht="51">
      <c r="A40" s="40" t="s">
        <v>963</v>
      </c>
      <c r="B40" s="12"/>
      <c r="C40" s="143" t="s">
        <v>140</v>
      </c>
      <c r="D40" s="239">
        <v>17262</v>
      </c>
      <c r="E40" s="293" t="s">
        <v>636</v>
      </c>
      <c r="F40" s="293" t="s">
        <v>636</v>
      </c>
      <c r="G40" s="293" t="s">
        <v>636</v>
      </c>
      <c r="H40" s="293" t="s">
        <v>636</v>
      </c>
      <c r="I40" s="293" t="s">
        <v>636</v>
      </c>
      <c r="J40" s="293" t="s">
        <v>636</v>
      </c>
      <c r="K40" s="293" t="s">
        <v>636</v>
      </c>
      <c r="L40" s="454">
        <v>78.81</v>
      </c>
      <c r="M40" s="454">
        <v>111.71</v>
      </c>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row>
    <row r="41" spans="1:165" s="40" customFormat="1" ht="51">
      <c r="A41" s="40" t="s">
        <v>963</v>
      </c>
      <c r="B41" s="12"/>
      <c r="C41" s="143" t="s">
        <v>141</v>
      </c>
      <c r="D41" s="239">
        <v>17263</v>
      </c>
      <c r="E41" s="293" t="s">
        <v>636</v>
      </c>
      <c r="F41" s="293" t="s">
        <v>636</v>
      </c>
      <c r="G41" s="293" t="s">
        <v>636</v>
      </c>
      <c r="H41" s="293" t="s">
        <v>636</v>
      </c>
      <c r="I41" s="293" t="s">
        <v>636</v>
      </c>
      <c r="J41" s="293" t="s">
        <v>636</v>
      </c>
      <c r="K41" s="293" t="s">
        <v>636</v>
      </c>
      <c r="L41" s="454">
        <v>86.88</v>
      </c>
      <c r="M41" s="454">
        <v>123.02</v>
      </c>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row>
    <row r="42" spans="1:165" s="40" customFormat="1" ht="51">
      <c r="A42" s="40" t="s">
        <v>963</v>
      </c>
      <c r="B42" s="12"/>
      <c r="C42" s="144" t="s">
        <v>142</v>
      </c>
      <c r="D42" s="240">
        <v>17264</v>
      </c>
      <c r="E42" s="270" t="s">
        <v>636</v>
      </c>
      <c r="F42" s="270" t="s">
        <v>636</v>
      </c>
      <c r="G42" s="270" t="s">
        <v>636</v>
      </c>
      <c r="H42" s="270" t="s">
        <v>636</v>
      </c>
      <c r="I42" s="270" t="s">
        <v>636</v>
      </c>
      <c r="J42" s="270" t="s">
        <v>636</v>
      </c>
      <c r="K42" s="274" t="s">
        <v>636</v>
      </c>
      <c r="L42" s="453">
        <v>92.82</v>
      </c>
      <c r="M42" s="453">
        <v>132.9</v>
      </c>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row>
    <row r="43" spans="1:165" s="40" customFormat="1" ht="51">
      <c r="A43" s="40" t="s">
        <v>963</v>
      </c>
      <c r="B43" s="12"/>
      <c r="C43" s="143" t="s">
        <v>147</v>
      </c>
      <c r="D43" s="237">
        <v>17266</v>
      </c>
      <c r="E43" s="293" t="s">
        <v>636</v>
      </c>
      <c r="F43" s="293" t="s">
        <v>636</v>
      </c>
      <c r="G43" s="293" t="s">
        <v>636</v>
      </c>
      <c r="H43" s="293" t="s">
        <v>636</v>
      </c>
      <c r="I43" s="293" t="s">
        <v>636</v>
      </c>
      <c r="J43" s="293" t="s">
        <v>636</v>
      </c>
      <c r="K43" s="293" t="s">
        <v>636</v>
      </c>
      <c r="L43" s="454">
        <v>107.11</v>
      </c>
      <c r="M43" s="454">
        <v>150.51</v>
      </c>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row>
    <row r="44" spans="1:165" s="40" customFormat="1" ht="51">
      <c r="A44" s="40" t="s">
        <v>963</v>
      </c>
      <c r="B44" s="12"/>
      <c r="C44" s="143" t="s">
        <v>148</v>
      </c>
      <c r="D44" s="237">
        <v>17270</v>
      </c>
      <c r="E44" s="293" t="s">
        <v>636</v>
      </c>
      <c r="F44" s="293" t="s">
        <v>636</v>
      </c>
      <c r="G44" s="293" t="s">
        <v>636</v>
      </c>
      <c r="H44" s="293" t="s">
        <v>636</v>
      </c>
      <c r="I44" s="293" t="s">
        <v>636</v>
      </c>
      <c r="J44" s="293" t="s">
        <v>636</v>
      </c>
      <c r="K44" s="293" t="s">
        <v>636</v>
      </c>
      <c r="L44" s="454">
        <v>66.49</v>
      </c>
      <c r="M44" s="454">
        <v>96.31</v>
      </c>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row>
    <row r="45" spans="1:165" s="40" customFormat="1" ht="51">
      <c r="A45" s="40" t="s">
        <v>963</v>
      </c>
      <c r="B45" s="12"/>
      <c r="C45" s="143" t="s">
        <v>149</v>
      </c>
      <c r="D45" s="237">
        <v>17271</v>
      </c>
      <c r="E45" s="293" t="s">
        <v>636</v>
      </c>
      <c r="F45" s="293" t="s">
        <v>636</v>
      </c>
      <c r="G45" s="293" t="s">
        <v>636</v>
      </c>
      <c r="H45" s="293" t="s">
        <v>636</v>
      </c>
      <c r="I45" s="293" t="s">
        <v>636</v>
      </c>
      <c r="J45" s="293" t="s">
        <v>636</v>
      </c>
      <c r="K45" s="293" t="s">
        <v>636</v>
      </c>
      <c r="L45" s="454">
        <v>74.92</v>
      </c>
      <c r="M45" s="454">
        <v>105.29</v>
      </c>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row>
    <row r="46" spans="1:165" s="40" customFormat="1" ht="51">
      <c r="A46" s="40" t="s">
        <v>963</v>
      </c>
      <c r="B46" s="12"/>
      <c r="C46" s="143" t="s">
        <v>150</v>
      </c>
      <c r="D46" s="237">
        <v>17272</v>
      </c>
      <c r="E46" s="293" t="s">
        <v>636</v>
      </c>
      <c r="F46" s="293" t="s">
        <v>636</v>
      </c>
      <c r="G46" s="293" t="s">
        <v>636</v>
      </c>
      <c r="H46" s="293" t="s">
        <v>636</v>
      </c>
      <c r="I46" s="293" t="s">
        <v>636</v>
      </c>
      <c r="J46" s="293" t="s">
        <v>636</v>
      </c>
      <c r="K46" s="293" t="s">
        <v>636</v>
      </c>
      <c r="L46" s="454">
        <v>86.88</v>
      </c>
      <c r="M46" s="454">
        <v>120.65</v>
      </c>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row>
    <row r="47" spans="1:165" s="40" customFormat="1" ht="51">
      <c r="A47" s="40" t="s">
        <v>963</v>
      </c>
      <c r="B47" s="12"/>
      <c r="C47" s="143" t="s">
        <v>151</v>
      </c>
      <c r="D47" s="237">
        <v>17273</v>
      </c>
      <c r="E47" s="293" t="s">
        <v>636</v>
      </c>
      <c r="F47" s="293" t="s">
        <v>636</v>
      </c>
      <c r="G47" s="293" t="s">
        <v>636</v>
      </c>
      <c r="H47" s="293" t="s">
        <v>636</v>
      </c>
      <c r="I47" s="293" t="s">
        <v>636</v>
      </c>
      <c r="J47" s="293" t="s">
        <v>636</v>
      </c>
      <c r="K47" s="293" t="s">
        <v>636</v>
      </c>
      <c r="L47" s="454">
        <v>97.64</v>
      </c>
      <c r="M47" s="454">
        <v>134.26</v>
      </c>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row>
    <row r="48" spans="1:165" s="40" customFormat="1" ht="51">
      <c r="A48" s="40" t="s">
        <v>963</v>
      </c>
      <c r="B48" s="12"/>
      <c r="C48" s="143" t="s">
        <v>152</v>
      </c>
      <c r="D48" s="237">
        <v>17274</v>
      </c>
      <c r="E48" s="293" t="s">
        <v>636</v>
      </c>
      <c r="F48" s="293" t="s">
        <v>636</v>
      </c>
      <c r="G48" s="293" t="s">
        <v>636</v>
      </c>
      <c r="H48" s="293" t="s">
        <v>636</v>
      </c>
      <c r="I48" s="293" t="s">
        <v>636</v>
      </c>
      <c r="J48" s="293" t="s">
        <v>636</v>
      </c>
      <c r="K48" s="293" t="s">
        <v>636</v>
      </c>
      <c r="L48" s="454">
        <v>119.75</v>
      </c>
      <c r="M48" s="454">
        <v>159.66</v>
      </c>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row>
    <row r="49" spans="1:165" s="40" customFormat="1" ht="51">
      <c r="A49" s="40" t="s">
        <v>963</v>
      </c>
      <c r="B49" s="12"/>
      <c r="C49" s="142" t="s">
        <v>153</v>
      </c>
      <c r="D49" s="238">
        <v>17276</v>
      </c>
      <c r="E49" s="293" t="s">
        <v>636</v>
      </c>
      <c r="F49" s="293" t="s">
        <v>636</v>
      </c>
      <c r="G49" s="293" t="s">
        <v>636</v>
      </c>
      <c r="H49" s="293" t="s">
        <v>636</v>
      </c>
      <c r="I49" s="293" t="s">
        <v>636</v>
      </c>
      <c r="J49" s="293" t="s">
        <v>636</v>
      </c>
      <c r="K49" s="275" t="s">
        <v>636</v>
      </c>
      <c r="L49" s="454">
        <v>144.5</v>
      </c>
      <c r="M49" s="454">
        <v>187.86</v>
      </c>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row>
    <row r="50" spans="1:165" s="40" customFormat="1" ht="51">
      <c r="A50" s="40" t="s">
        <v>963</v>
      </c>
      <c r="B50" s="12"/>
      <c r="C50" s="142" t="s">
        <v>154</v>
      </c>
      <c r="D50" s="238">
        <v>17280</v>
      </c>
      <c r="E50" s="275" t="s">
        <v>636</v>
      </c>
      <c r="F50" s="275" t="s">
        <v>636</v>
      </c>
      <c r="G50" s="275" t="s">
        <v>636</v>
      </c>
      <c r="H50" s="275" t="s">
        <v>636</v>
      </c>
      <c r="I50" s="275" t="s">
        <v>636</v>
      </c>
      <c r="J50" s="275" t="s">
        <v>636</v>
      </c>
      <c r="K50" s="275" t="s">
        <v>636</v>
      </c>
      <c r="L50" s="452">
        <v>60.83</v>
      </c>
      <c r="M50" s="452">
        <v>90.27</v>
      </c>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row>
    <row r="51" spans="1:165" s="40" customFormat="1" ht="51">
      <c r="A51" s="40" t="s">
        <v>963</v>
      </c>
      <c r="B51" s="12"/>
      <c r="C51" s="143" t="s">
        <v>161</v>
      </c>
      <c r="D51" s="237">
        <v>17281</v>
      </c>
      <c r="E51" s="293" t="s">
        <v>636</v>
      </c>
      <c r="F51" s="293" t="s">
        <v>636</v>
      </c>
      <c r="G51" s="293" t="s">
        <v>636</v>
      </c>
      <c r="H51" s="293" t="s">
        <v>636</v>
      </c>
      <c r="I51" s="293" t="s">
        <v>636</v>
      </c>
      <c r="J51" s="293" t="s">
        <v>636</v>
      </c>
      <c r="K51" s="293" t="s">
        <v>636</v>
      </c>
      <c r="L51" s="454">
        <v>84.49</v>
      </c>
      <c r="M51" s="454">
        <v>114.17</v>
      </c>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row>
    <row r="52" spans="1:165" s="40" customFormat="1" ht="51">
      <c r="A52" s="40" t="s">
        <v>963</v>
      </c>
      <c r="B52" s="12"/>
      <c r="C52" s="143" t="s">
        <v>162</v>
      </c>
      <c r="D52" s="237">
        <v>17282</v>
      </c>
      <c r="E52" s="293" t="s">
        <v>636</v>
      </c>
      <c r="F52" s="293" t="s">
        <v>636</v>
      </c>
      <c r="G52" s="293" t="s">
        <v>636</v>
      </c>
      <c r="H52" s="293" t="s">
        <v>636</v>
      </c>
      <c r="I52" s="293" t="s">
        <v>636</v>
      </c>
      <c r="J52" s="293" t="s">
        <v>636</v>
      </c>
      <c r="K52" s="293" t="s">
        <v>636</v>
      </c>
      <c r="L52" s="454">
        <v>97.65</v>
      </c>
      <c r="M52" s="454">
        <v>132.19</v>
      </c>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row>
    <row r="53" spans="1:165" s="40" customFormat="1" ht="51">
      <c r="A53" s="40" t="s">
        <v>963</v>
      </c>
      <c r="B53" s="12"/>
      <c r="C53" s="143" t="s">
        <v>163</v>
      </c>
      <c r="D53" s="237">
        <v>17283</v>
      </c>
      <c r="E53" s="293" t="s">
        <v>636</v>
      </c>
      <c r="F53" s="293" t="s">
        <v>636</v>
      </c>
      <c r="G53" s="293" t="s">
        <v>636</v>
      </c>
      <c r="H53" s="293" t="s">
        <v>636</v>
      </c>
      <c r="I53" s="293" t="s">
        <v>636</v>
      </c>
      <c r="J53" s="293" t="s">
        <v>636</v>
      </c>
      <c r="K53" s="293" t="s">
        <v>636</v>
      </c>
      <c r="L53" s="454">
        <v>122.48</v>
      </c>
      <c r="M53" s="454">
        <v>159.89</v>
      </c>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row>
    <row r="54" spans="1:165" s="40" customFormat="1" ht="51">
      <c r="A54" s="40" t="s">
        <v>963</v>
      </c>
      <c r="B54" s="12"/>
      <c r="C54" s="143" t="s">
        <v>164</v>
      </c>
      <c r="D54" s="237">
        <v>17284</v>
      </c>
      <c r="E54" s="293" t="s">
        <v>636</v>
      </c>
      <c r="F54" s="293" t="s">
        <v>636</v>
      </c>
      <c r="G54" s="293" t="s">
        <v>636</v>
      </c>
      <c r="H54" s="293" t="s">
        <v>636</v>
      </c>
      <c r="I54" s="293" t="s">
        <v>636</v>
      </c>
      <c r="J54" s="293" t="s">
        <v>636</v>
      </c>
      <c r="K54" s="293" t="s">
        <v>636</v>
      </c>
      <c r="L54" s="454">
        <v>145.81</v>
      </c>
      <c r="M54" s="454">
        <v>186.79</v>
      </c>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row>
    <row r="55" spans="1:165" s="18" customFormat="1" ht="51">
      <c r="A55" s="40" t="s">
        <v>963</v>
      </c>
      <c r="B55" s="12"/>
      <c r="C55" s="143" t="s">
        <v>165</v>
      </c>
      <c r="D55" s="237">
        <v>17286</v>
      </c>
      <c r="E55" s="293" t="s">
        <v>636</v>
      </c>
      <c r="F55" s="293" t="s">
        <v>636</v>
      </c>
      <c r="G55" s="293" t="s">
        <v>636</v>
      </c>
      <c r="H55" s="293" t="s">
        <v>636</v>
      </c>
      <c r="I55" s="293" t="s">
        <v>636</v>
      </c>
      <c r="J55" s="293" t="s">
        <v>636</v>
      </c>
      <c r="K55" s="293" t="s">
        <v>636</v>
      </c>
      <c r="L55" s="454">
        <v>198.42</v>
      </c>
      <c r="M55" s="454">
        <v>247.72</v>
      </c>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row>
    <row r="56" spans="1:165" s="40" customFormat="1" ht="102">
      <c r="A56" s="40" t="s">
        <v>963</v>
      </c>
      <c r="B56" s="12"/>
      <c r="C56" s="143" t="s">
        <v>5</v>
      </c>
      <c r="D56" s="237">
        <v>17311</v>
      </c>
      <c r="E56" s="293" t="s">
        <v>636</v>
      </c>
      <c r="F56" s="293" t="s">
        <v>636</v>
      </c>
      <c r="G56" s="293" t="s">
        <v>636</v>
      </c>
      <c r="H56" s="293" t="s">
        <v>636</v>
      </c>
      <c r="I56" s="293" t="s">
        <v>636</v>
      </c>
      <c r="J56" s="293" t="s">
        <v>636</v>
      </c>
      <c r="K56" s="293" t="s">
        <v>636</v>
      </c>
      <c r="L56" s="454">
        <v>261.89</v>
      </c>
      <c r="M56" s="454">
        <v>494.51</v>
      </c>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row>
    <row r="57" spans="1:165" s="40" customFormat="1" ht="38.25">
      <c r="A57" s="40" t="s">
        <v>963</v>
      </c>
      <c r="B57" s="12"/>
      <c r="C57" s="143" t="s">
        <v>6</v>
      </c>
      <c r="D57" s="237">
        <v>17312</v>
      </c>
      <c r="E57" s="293" t="s">
        <v>636</v>
      </c>
      <c r="F57" s="293" t="s">
        <v>636</v>
      </c>
      <c r="G57" s="293" t="s">
        <v>636</v>
      </c>
      <c r="H57" s="293" t="s">
        <v>636</v>
      </c>
      <c r="I57" s="293" t="s">
        <v>636</v>
      </c>
      <c r="J57" s="293" t="s">
        <v>636</v>
      </c>
      <c r="K57" s="293" t="s">
        <v>636</v>
      </c>
      <c r="L57" s="456">
        <v>139.49</v>
      </c>
      <c r="M57" s="456">
        <v>299.13</v>
      </c>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row>
    <row r="58" spans="1:165" s="40" customFormat="1" ht="89.25">
      <c r="A58" s="40" t="s">
        <v>963</v>
      </c>
      <c r="B58" s="12"/>
      <c r="C58" s="94" t="s">
        <v>4</v>
      </c>
      <c r="D58" s="237">
        <v>17313</v>
      </c>
      <c r="E58" s="293" t="s">
        <v>636</v>
      </c>
      <c r="F58" s="293" t="s">
        <v>636</v>
      </c>
      <c r="G58" s="293" t="s">
        <v>636</v>
      </c>
      <c r="H58" s="293" t="s">
        <v>636</v>
      </c>
      <c r="I58" s="293" t="s">
        <v>636</v>
      </c>
      <c r="J58" s="293" t="s">
        <v>636</v>
      </c>
      <c r="K58" s="275" t="s">
        <v>636</v>
      </c>
      <c r="L58" s="456">
        <v>235.26</v>
      </c>
      <c r="M58" s="456">
        <v>451.81</v>
      </c>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row>
    <row r="59" spans="1:165" s="40" customFormat="1" ht="25.5">
      <c r="A59" s="40" t="s">
        <v>963</v>
      </c>
      <c r="B59" s="12"/>
      <c r="C59" s="296" t="s">
        <v>7</v>
      </c>
      <c r="D59" s="238">
        <v>17314</v>
      </c>
      <c r="E59" s="275" t="s">
        <v>636</v>
      </c>
      <c r="F59" s="275" t="s">
        <v>636</v>
      </c>
      <c r="G59" s="275" t="s">
        <v>636</v>
      </c>
      <c r="H59" s="275" t="s">
        <v>636</v>
      </c>
      <c r="I59" s="275" t="s">
        <v>636</v>
      </c>
      <c r="J59" s="275" t="s">
        <v>636</v>
      </c>
      <c r="K59" s="275" t="s">
        <v>636</v>
      </c>
      <c r="L59" s="458">
        <v>128.99</v>
      </c>
      <c r="M59" s="458">
        <v>277.05</v>
      </c>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row>
    <row r="60" spans="1:165" s="40" customFormat="1" ht="38.25">
      <c r="A60" s="40" t="s">
        <v>963</v>
      </c>
      <c r="B60" s="12"/>
      <c r="C60" s="94" t="s">
        <v>8</v>
      </c>
      <c r="D60" s="237">
        <v>17315</v>
      </c>
      <c r="E60" s="293" t="s">
        <v>636</v>
      </c>
      <c r="F60" s="293" t="s">
        <v>636</v>
      </c>
      <c r="G60" s="293" t="s">
        <v>636</v>
      </c>
      <c r="H60" s="293" t="s">
        <v>636</v>
      </c>
      <c r="I60" s="293" t="s">
        <v>636</v>
      </c>
      <c r="J60" s="293" t="s">
        <v>636</v>
      </c>
      <c r="K60" s="293" t="s">
        <v>636</v>
      </c>
      <c r="L60" s="456">
        <v>36.82</v>
      </c>
      <c r="M60" s="456">
        <v>58.1</v>
      </c>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row>
    <row r="61" spans="1:165" s="40" customFormat="1" ht="12.75">
      <c r="A61" s="19" t="s">
        <v>960</v>
      </c>
      <c r="B61" s="90"/>
      <c r="C61" s="10" t="s">
        <v>396</v>
      </c>
      <c r="D61" s="114">
        <v>36000</v>
      </c>
      <c r="E61" s="148" t="s">
        <v>630</v>
      </c>
      <c r="F61" s="148" t="s">
        <v>630</v>
      </c>
      <c r="G61" s="148" t="s">
        <v>630</v>
      </c>
      <c r="H61" s="148" t="s">
        <v>630</v>
      </c>
      <c r="I61" s="148" t="s">
        <v>630</v>
      </c>
      <c r="J61" s="148" t="s">
        <v>630</v>
      </c>
      <c r="K61" s="243" t="s">
        <v>29</v>
      </c>
      <c r="L61" s="371" t="s">
        <v>787</v>
      </c>
      <c r="M61" s="371" t="s">
        <v>788</v>
      </c>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row>
    <row r="62" spans="1:16" s="40" customFormat="1" ht="12.75">
      <c r="A62" s="19" t="s">
        <v>960</v>
      </c>
      <c r="B62" s="56"/>
      <c r="C62" s="574" t="s">
        <v>405</v>
      </c>
      <c r="D62" s="581">
        <v>36415</v>
      </c>
      <c r="E62" s="586">
        <v>3</v>
      </c>
      <c r="F62" s="586">
        <v>3</v>
      </c>
      <c r="G62" s="586">
        <v>3</v>
      </c>
      <c r="H62" s="586">
        <v>3</v>
      </c>
      <c r="I62" s="586">
        <v>3</v>
      </c>
      <c r="J62" s="586">
        <v>3</v>
      </c>
      <c r="K62" s="243" t="s">
        <v>29</v>
      </c>
      <c r="L62" s="603">
        <v>2.19</v>
      </c>
      <c r="M62" s="603">
        <v>2.19</v>
      </c>
      <c r="N62" s="58"/>
      <c r="O62" s="58"/>
      <c r="P62" s="58"/>
    </row>
    <row r="63" spans="1:13" s="40" customFormat="1" ht="12.75">
      <c r="A63" s="19" t="s">
        <v>960</v>
      </c>
      <c r="B63" s="56"/>
      <c r="C63" s="571" t="s">
        <v>405</v>
      </c>
      <c r="D63" s="581">
        <v>36415</v>
      </c>
      <c r="E63" s="586">
        <v>3</v>
      </c>
      <c r="F63" s="586"/>
      <c r="G63" s="586">
        <v>3</v>
      </c>
      <c r="H63" s="586"/>
      <c r="I63" s="586">
        <v>3</v>
      </c>
      <c r="J63" s="586"/>
      <c r="K63" s="596" t="s">
        <v>29</v>
      </c>
      <c r="L63" s="561" t="s">
        <v>958</v>
      </c>
      <c r="M63" s="561"/>
    </row>
    <row r="64" spans="1:165" s="18" customFormat="1" ht="38.25">
      <c r="A64" s="58" t="s">
        <v>962</v>
      </c>
      <c r="B64" s="89"/>
      <c r="C64" s="10" t="s">
        <v>98</v>
      </c>
      <c r="D64" s="227">
        <v>38562</v>
      </c>
      <c r="E64" s="250" t="s">
        <v>636</v>
      </c>
      <c r="F64" s="250" t="s">
        <v>636</v>
      </c>
      <c r="G64" s="250" t="s">
        <v>636</v>
      </c>
      <c r="H64" s="250" t="s">
        <v>636</v>
      </c>
      <c r="I64" s="250" t="s">
        <v>636</v>
      </c>
      <c r="J64" s="250" t="s">
        <v>636</v>
      </c>
      <c r="K64" s="250" t="s">
        <v>29</v>
      </c>
      <c r="L64" s="447">
        <v>476.77</v>
      </c>
      <c r="M64" s="447">
        <v>476.77</v>
      </c>
      <c r="N64" s="58"/>
      <c r="O64" s="58"/>
      <c r="P64" s="58"/>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row>
    <row r="65" spans="1:165" s="40" customFormat="1" ht="25.5">
      <c r="A65" s="562" t="s">
        <v>961</v>
      </c>
      <c r="C65" s="10" t="s">
        <v>432</v>
      </c>
      <c r="D65" s="114">
        <v>40810</v>
      </c>
      <c r="E65" s="250" t="s">
        <v>636</v>
      </c>
      <c r="F65" s="250" t="s">
        <v>636</v>
      </c>
      <c r="G65" s="250" t="s">
        <v>636</v>
      </c>
      <c r="H65" s="250" t="s">
        <v>636</v>
      </c>
      <c r="I65" s="250" t="s">
        <v>636</v>
      </c>
      <c r="J65" s="250" t="s">
        <v>636</v>
      </c>
      <c r="K65" s="544" t="s">
        <v>29</v>
      </c>
      <c r="L65" s="563">
        <v>90.57</v>
      </c>
      <c r="M65" s="563">
        <v>134.61</v>
      </c>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row>
    <row r="66" spans="1:165" s="40" customFormat="1" ht="25.5">
      <c r="A66" s="562" t="s">
        <v>961</v>
      </c>
      <c r="C66" s="10" t="s">
        <v>433</v>
      </c>
      <c r="D66" s="114">
        <v>40812</v>
      </c>
      <c r="E66" s="250" t="s">
        <v>636</v>
      </c>
      <c r="F66" s="250" t="s">
        <v>636</v>
      </c>
      <c r="G66" s="250" t="s">
        <v>636</v>
      </c>
      <c r="H66" s="250" t="s">
        <v>636</v>
      </c>
      <c r="I66" s="250" t="s">
        <v>636</v>
      </c>
      <c r="J66" s="250" t="s">
        <v>636</v>
      </c>
      <c r="K66" s="544" t="s">
        <v>29</v>
      </c>
      <c r="L66" s="412">
        <v>140.96</v>
      </c>
      <c r="M66" s="412">
        <v>189.49</v>
      </c>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row>
    <row r="67" spans="1:165" s="40" customFormat="1" ht="25.5">
      <c r="A67" s="562" t="s">
        <v>961</v>
      </c>
      <c r="C67" s="10" t="s">
        <v>434</v>
      </c>
      <c r="D67" s="114">
        <v>40814</v>
      </c>
      <c r="E67" s="250" t="s">
        <v>636</v>
      </c>
      <c r="F67" s="250" t="s">
        <v>636</v>
      </c>
      <c r="G67" s="250" t="s">
        <v>636</v>
      </c>
      <c r="H67" s="250" t="s">
        <v>636</v>
      </c>
      <c r="I67" s="250" t="s">
        <v>636</v>
      </c>
      <c r="J67" s="250" t="s">
        <v>636</v>
      </c>
      <c r="K67" s="544" t="s">
        <v>29</v>
      </c>
      <c r="L67" s="412">
        <v>218.78</v>
      </c>
      <c r="M67" s="412">
        <v>262.33</v>
      </c>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row>
    <row r="68" spans="1:165" s="40" customFormat="1" ht="12.75">
      <c r="A68" s="562" t="s">
        <v>961</v>
      </c>
      <c r="C68" s="104" t="s">
        <v>30</v>
      </c>
      <c r="D68" s="111">
        <v>41100</v>
      </c>
      <c r="E68" s="251" t="s">
        <v>636</v>
      </c>
      <c r="F68" s="251" t="s">
        <v>636</v>
      </c>
      <c r="G68" s="251" t="s">
        <v>636</v>
      </c>
      <c r="H68" s="251" t="s">
        <v>636</v>
      </c>
      <c r="I68" s="251" t="s">
        <v>636</v>
      </c>
      <c r="J68" s="251" t="s">
        <v>636</v>
      </c>
      <c r="K68" s="310" t="s">
        <v>29</v>
      </c>
      <c r="L68" s="411">
        <v>80.22</v>
      </c>
      <c r="M68" s="411">
        <v>119.29</v>
      </c>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row>
    <row r="69" spans="1:165" s="40" customFormat="1" ht="12.75">
      <c r="A69" s="562" t="s">
        <v>961</v>
      </c>
      <c r="C69" s="10" t="s">
        <v>31</v>
      </c>
      <c r="D69" s="114">
        <v>41105</v>
      </c>
      <c r="E69" s="250" t="s">
        <v>636</v>
      </c>
      <c r="F69" s="250" t="s">
        <v>636</v>
      </c>
      <c r="G69" s="250" t="s">
        <v>636</v>
      </c>
      <c r="H69" s="250" t="s">
        <v>636</v>
      </c>
      <c r="I69" s="250" t="s">
        <v>636</v>
      </c>
      <c r="J69" s="250" t="s">
        <v>636</v>
      </c>
      <c r="K69" s="544" t="s">
        <v>29</v>
      </c>
      <c r="L69" s="412">
        <v>80.16</v>
      </c>
      <c r="M69" s="412">
        <v>115.97</v>
      </c>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row>
    <row r="70" spans="1:165" s="40" customFormat="1" ht="12.75">
      <c r="A70" s="562" t="s">
        <v>961</v>
      </c>
      <c r="C70" s="10" t="s">
        <v>32</v>
      </c>
      <c r="D70" s="114">
        <v>41108</v>
      </c>
      <c r="E70" s="250" t="s">
        <v>636</v>
      </c>
      <c r="F70" s="250" t="s">
        <v>636</v>
      </c>
      <c r="G70" s="250" t="s">
        <v>636</v>
      </c>
      <c r="H70" s="250" t="s">
        <v>636</v>
      </c>
      <c r="I70" s="250" t="s">
        <v>636</v>
      </c>
      <c r="J70" s="250" t="s">
        <v>636</v>
      </c>
      <c r="K70" s="544" t="s">
        <v>29</v>
      </c>
      <c r="L70" s="412">
        <v>64.95</v>
      </c>
      <c r="M70" s="412">
        <v>97.8</v>
      </c>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row>
    <row r="71" spans="1:165" s="40" customFormat="1" ht="12.75">
      <c r="A71" s="562" t="s">
        <v>961</v>
      </c>
      <c r="C71" s="11" t="s">
        <v>435</v>
      </c>
      <c r="D71" s="114">
        <v>41110</v>
      </c>
      <c r="E71" s="250" t="s">
        <v>636</v>
      </c>
      <c r="F71" s="250" t="s">
        <v>636</v>
      </c>
      <c r="G71" s="250" t="s">
        <v>636</v>
      </c>
      <c r="H71" s="250" t="s">
        <v>636</v>
      </c>
      <c r="I71" s="250" t="s">
        <v>636</v>
      </c>
      <c r="J71" s="250" t="s">
        <v>636</v>
      </c>
      <c r="K71" s="544" t="s">
        <v>29</v>
      </c>
      <c r="L71" s="412">
        <v>94.3</v>
      </c>
      <c r="M71" s="412">
        <v>140.58</v>
      </c>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row>
    <row r="72" spans="1:165" s="40" customFormat="1" ht="12.75">
      <c r="A72" s="562" t="s">
        <v>961</v>
      </c>
      <c r="C72" s="11" t="s">
        <v>436</v>
      </c>
      <c r="D72" s="114">
        <v>41112</v>
      </c>
      <c r="E72" s="250" t="s">
        <v>636</v>
      </c>
      <c r="F72" s="250" t="s">
        <v>636</v>
      </c>
      <c r="G72" s="250" t="s">
        <v>636</v>
      </c>
      <c r="H72" s="250" t="s">
        <v>636</v>
      </c>
      <c r="I72" s="250" t="s">
        <v>636</v>
      </c>
      <c r="J72" s="250" t="s">
        <v>636</v>
      </c>
      <c r="K72" s="544" t="s">
        <v>29</v>
      </c>
      <c r="L72" s="412">
        <v>180</v>
      </c>
      <c r="M72" s="412">
        <v>224.91</v>
      </c>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row>
    <row r="73" spans="1:165" s="18" customFormat="1" ht="25.5">
      <c r="A73" s="562" t="s">
        <v>961</v>
      </c>
      <c r="B73" s="40"/>
      <c r="C73" s="11" t="s">
        <v>437</v>
      </c>
      <c r="D73" s="114">
        <v>41825</v>
      </c>
      <c r="E73" s="250" t="s">
        <v>636</v>
      </c>
      <c r="F73" s="250" t="s">
        <v>636</v>
      </c>
      <c r="G73" s="250" t="s">
        <v>636</v>
      </c>
      <c r="H73" s="250" t="s">
        <v>636</v>
      </c>
      <c r="I73" s="250" t="s">
        <v>636</v>
      </c>
      <c r="J73" s="250" t="s">
        <v>636</v>
      </c>
      <c r="K73" s="544" t="s">
        <v>29</v>
      </c>
      <c r="L73" s="412">
        <v>97.01</v>
      </c>
      <c r="M73" s="412">
        <v>138.41</v>
      </c>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row>
    <row r="74" spans="1:165" s="40" customFormat="1" ht="25.5">
      <c r="A74" s="562" t="s">
        <v>961</v>
      </c>
      <c r="C74" s="11" t="s">
        <v>437</v>
      </c>
      <c r="D74" s="114">
        <v>41826</v>
      </c>
      <c r="E74" s="250" t="s">
        <v>636</v>
      </c>
      <c r="F74" s="250" t="s">
        <v>636</v>
      </c>
      <c r="G74" s="250" t="s">
        <v>636</v>
      </c>
      <c r="H74" s="250" t="s">
        <v>636</v>
      </c>
      <c r="I74" s="250" t="s">
        <v>636</v>
      </c>
      <c r="J74" s="250" t="s">
        <v>636</v>
      </c>
      <c r="K74" s="544" t="s">
        <v>29</v>
      </c>
      <c r="L74" s="412">
        <v>142.13</v>
      </c>
      <c r="M74" s="412">
        <v>178.76</v>
      </c>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c r="EX74" s="12"/>
      <c r="EY74" s="12"/>
      <c r="EZ74" s="12"/>
      <c r="FA74" s="12"/>
      <c r="FB74" s="12"/>
      <c r="FC74" s="12"/>
      <c r="FD74" s="12"/>
      <c r="FE74" s="12"/>
      <c r="FF74" s="12"/>
      <c r="FG74" s="12"/>
      <c r="FH74" s="12"/>
      <c r="FI74" s="12"/>
    </row>
    <row r="75" spans="1:165" s="40" customFormat="1" ht="12.75">
      <c r="A75" s="562" t="s">
        <v>961</v>
      </c>
      <c r="C75" s="11" t="s">
        <v>33</v>
      </c>
      <c r="D75" s="114">
        <v>42100</v>
      </c>
      <c r="E75" s="250" t="s">
        <v>636</v>
      </c>
      <c r="F75" s="250" t="s">
        <v>636</v>
      </c>
      <c r="G75" s="250" t="s">
        <v>636</v>
      </c>
      <c r="H75" s="250" t="s">
        <v>636</v>
      </c>
      <c r="I75" s="250" t="s">
        <v>636</v>
      </c>
      <c r="J75" s="250" t="s">
        <v>636</v>
      </c>
      <c r="K75" s="544" t="s">
        <v>29</v>
      </c>
      <c r="L75" s="412">
        <v>78.79</v>
      </c>
      <c r="M75" s="412">
        <v>105.77</v>
      </c>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row>
    <row r="76" spans="1:165" s="40" customFormat="1" ht="12.75">
      <c r="A76" s="562" t="s">
        <v>961</v>
      </c>
      <c r="C76" s="11" t="s">
        <v>438</v>
      </c>
      <c r="D76" s="114">
        <v>42104</v>
      </c>
      <c r="E76" s="250" t="s">
        <v>636</v>
      </c>
      <c r="F76" s="250" t="s">
        <v>636</v>
      </c>
      <c r="G76" s="250" t="s">
        <v>636</v>
      </c>
      <c r="H76" s="250" t="s">
        <v>636</v>
      </c>
      <c r="I76" s="250" t="s">
        <v>636</v>
      </c>
      <c r="J76" s="250" t="s">
        <v>636</v>
      </c>
      <c r="K76" s="544" t="s">
        <v>29</v>
      </c>
      <c r="L76" s="412">
        <v>97.47</v>
      </c>
      <c r="M76" s="412">
        <v>136.78</v>
      </c>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2"/>
      <c r="EV76" s="12"/>
      <c r="EW76" s="12"/>
      <c r="EX76" s="12"/>
      <c r="EY76" s="12"/>
      <c r="EZ76" s="12"/>
      <c r="FA76" s="12"/>
      <c r="FB76" s="12"/>
      <c r="FC76" s="12"/>
      <c r="FD76" s="12"/>
      <c r="FE76" s="12"/>
      <c r="FF76" s="12"/>
      <c r="FG76" s="12"/>
      <c r="FH76" s="12"/>
      <c r="FI76" s="12"/>
    </row>
    <row r="77" spans="1:165" s="40" customFormat="1" ht="51">
      <c r="A77" s="19" t="s">
        <v>960</v>
      </c>
      <c r="B77" s="56"/>
      <c r="C77" s="104" t="s">
        <v>330</v>
      </c>
      <c r="D77" s="111">
        <v>44139</v>
      </c>
      <c r="E77" s="251" t="s">
        <v>636</v>
      </c>
      <c r="F77" s="251" t="s">
        <v>636</v>
      </c>
      <c r="G77" s="251" t="s">
        <v>636</v>
      </c>
      <c r="H77" s="251" t="s">
        <v>636</v>
      </c>
      <c r="I77" s="251" t="s">
        <v>636</v>
      </c>
      <c r="J77" s="251" t="s">
        <v>636</v>
      </c>
      <c r="K77" s="315" t="s">
        <v>29</v>
      </c>
      <c r="L77" s="362">
        <v>86.21</v>
      </c>
      <c r="M77" s="362">
        <v>86.21</v>
      </c>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c r="FF77" s="12"/>
      <c r="FG77" s="12"/>
      <c r="FH77" s="12"/>
      <c r="FI77" s="12"/>
    </row>
    <row r="78" spans="1:13" s="40" customFormat="1" ht="12.75">
      <c r="A78" s="19" t="s">
        <v>960</v>
      </c>
      <c r="B78" s="56"/>
      <c r="C78" s="10" t="s">
        <v>331</v>
      </c>
      <c r="D78" s="114">
        <v>44140</v>
      </c>
      <c r="E78" s="250" t="s">
        <v>636</v>
      </c>
      <c r="F78" s="250" t="s">
        <v>636</v>
      </c>
      <c r="G78" s="250" t="s">
        <v>636</v>
      </c>
      <c r="H78" s="250" t="s">
        <v>636</v>
      </c>
      <c r="I78" s="250" t="s">
        <v>636</v>
      </c>
      <c r="J78" s="250" t="s">
        <v>636</v>
      </c>
      <c r="K78" s="243" t="s">
        <v>29</v>
      </c>
      <c r="L78" s="360">
        <v>919.35</v>
      </c>
      <c r="M78" s="360">
        <v>919.35</v>
      </c>
    </row>
    <row r="79" spans="1:13" s="40" customFormat="1" ht="25.5">
      <c r="A79" s="19" t="s">
        <v>960</v>
      </c>
      <c r="B79" s="56"/>
      <c r="C79" s="10" t="s">
        <v>332</v>
      </c>
      <c r="D79" s="113">
        <v>44144</v>
      </c>
      <c r="E79" s="250" t="s">
        <v>636</v>
      </c>
      <c r="F79" s="250" t="s">
        <v>636</v>
      </c>
      <c r="G79" s="250" t="s">
        <v>636</v>
      </c>
      <c r="H79" s="250" t="s">
        <v>636</v>
      </c>
      <c r="I79" s="250" t="s">
        <v>636</v>
      </c>
      <c r="J79" s="250" t="s">
        <v>636</v>
      </c>
      <c r="K79" s="243" t="s">
        <v>29</v>
      </c>
      <c r="L79" s="371" t="s">
        <v>758</v>
      </c>
      <c r="M79" s="371" t="s">
        <v>758</v>
      </c>
    </row>
    <row r="80" spans="1:13" s="40" customFormat="1" ht="25.5">
      <c r="A80" s="19" t="s">
        <v>960</v>
      </c>
      <c r="B80" s="56"/>
      <c r="C80" s="10" t="s">
        <v>333</v>
      </c>
      <c r="D80" s="114">
        <v>44145</v>
      </c>
      <c r="E80" s="250" t="s">
        <v>636</v>
      </c>
      <c r="F80" s="250" t="s">
        <v>636</v>
      </c>
      <c r="G80" s="250" t="s">
        <v>636</v>
      </c>
      <c r="H80" s="250" t="s">
        <v>636</v>
      </c>
      <c r="I80" s="250" t="s">
        <v>636</v>
      </c>
      <c r="J80" s="250" t="s">
        <v>636</v>
      </c>
      <c r="K80" s="243" t="s">
        <v>29</v>
      </c>
      <c r="L80" s="371" t="s">
        <v>759</v>
      </c>
      <c r="M80" s="371" t="s">
        <v>759</v>
      </c>
    </row>
    <row r="81" spans="1:13" s="40" customFormat="1" ht="12.75">
      <c r="A81" s="19" t="s">
        <v>960</v>
      </c>
      <c r="B81" s="56"/>
      <c r="C81" s="10" t="s">
        <v>334</v>
      </c>
      <c r="D81" s="113">
        <v>44320</v>
      </c>
      <c r="E81" s="250" t="s">
        <v>636</v>
      </c>
      <c r="F81" s="250" t="s">
        <v>636</v>
      </c>
      <c r="G81" s="250" t="s">
        <v>636</v>
      </c>
      <c r="H81" s="250" t="s">
        <v>636</v>
      </c>
      <c r="I81" s="250" t="s">
        <v>636</v>
      </c>
      <c r="J81" s="250" t="s">
        <v>636</v>
      </c>
      <c r="K81" s="243" t="s">
        <v>29</v>
      </c>
      <c r="L81" s="371" t="s">
        <v>760</v>
      </c>
      <c r="M81" s="371" t="s">
        <v>760</v>
      </c>
    </row>
    <row r="82" spans="1:165" s="18" customFormat="1" ht="38.25">
      <c r="A82" s="19" t="s">
        <v>960</v>
      </c>
      <c r="B82" s="56"/>
      <c r="C82" s="432" t="s">
        <v>215</v>
      </c>
      <c r="D82" s="114">
        <v>44388</v>
      </c>
      <c r="E82" s="86">
        <v>173.82</v>
      </c>
      <c r="F82" s="86">
        <v>366.81</v>
      </c>
      <c r="G82" s="86">
        <v>181.67</v>
      </c>
      <c r="H82" s="86">
        <v>386.02</v>
      </c>
      <c r="I82" s="86">
        <v>190.08</v>
      </c>
      <c r="J82" s="87">
        <v>413.99</v>
      </c>
      <c r="K82" s="312" t="s">
        <v>695</v>
      </c>
      <c r="L82" s="371" t="s">
        <v>744</v>
      </c>
      <c r="M82" s="371" t="s">
        <v>745</v>
      </c>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row>
    <row r="83" spans="1:13" s="40" customFormat="1" ht="12.75">
      <c r="A83" s="19" t="s">
        <v>960</v>
      </c>
      <c r="B83" s="56"/>
      <c r="C83" s="11" t="s">
        <v>543</v>
      </c>
      <c r="D83" s="113">
        <v>44388</v>
      </c>
      <c r="E83" s="254" t="s">
        <v>29</v>
      </c>
      <c r="F83" s="243" t="s">
        <v>29</v>
      </c>
      <c r="G83" s="254" t="s">
        <v>29</v>
      </c>
      <c r="H83" s="254" t="s">
        <v>29</v>
      </c>
      <c r="I83" s="254" t="s">
        <v>29</v>
      </c>
      <c r="J83" s="243" t="s">
        <v>29</v>
      </c>
      <c r="K83" s="62">
        <v>380.51</v>
      </c>
      <c r="L83" s="358" t="s">
        <v>639</v>
      </c>
      <c r="M83" s="358" t="s">
        <v>639</v>
      </c>
    </row>
    <row r="84" spans="1:13" s="40" customFormat="1" ht="12.75">
      <c r="A84" s="19" t="s">
        <v>960</v>
      </c>
      <c r="B84" s="56"/>
      <c r="C84" s="11" t="s">
        <v>542</v>
      </c>
      <c r="D84" s="114">
        <v>44388</v>
      </c>
      <c r="E84" s="254" t="s">
        <v>29</v>
      </c>
      <c r="F84" s="243" t="s">
        <v>29</v>
      </c>
      <c r="G84" s="254" t="s">
        <v>29</v>
      </c>
      <c r="H84" s="254" t="s">
        <v>29</v>
      </c>
      <c r="I84" s="254" t="s">
        <v>29</v>
      </c>
      <c r="J84" s="243" t="s">
        <v>29</v>
      </c>
      <c r="K84" s="86">
        <v>404.47</v>
      </c>
      <c r="L84" s="358" t="s">
        <v>639</v>
      </c>
      <c r="M84" s="358" t="s">
        <v>639</v>
      </c>
    </row>
    <row r="85" spans="1:13" s="40" customFormat="1" ht="12.75">
      <c r="A85" s="19" t="s">
        <v>960</v>
      </c>
      <c r="B85" s="56"/>
      <c r="C85" s="11" t="s">
        <v>544</v>
      </c>
      <c r="D85" s="113">
        <v>44388</v>
      </c>
      <c r="E85" s="254" t="s">
        <v>29</v>
      </c>
      <c r="F85" s="243" t="s">
        <v>29</v>
      </c>
      <c r="G85" s="254" t="s">
        <v>29</v>
      </c>
      <c r="H85" s="254" t="s">
        <v>29</v>
      </c>
      <c r="I85" s="254" t="s">
        <v>29</v>
      </c>
      <c r="J85" s="243" t="s">
        <v>29</v>
      </c>
      <c r="K85" s="86">
        <v>413.54</v>
      </c>
      <c r="L85" s="358" t="s">
        <v>639</v>
      </c>
      <c r="M85" s="358" t="s">
        <v>639</v>
      </c>
    </row>
    <row r="86" spans="1:13" s="40" customFormat="1" ht="12.75">
      <c r="A86" s="19" t="s">
        <v>960</v>
      </c>
      <c r="B86" s="56"/>
      <c r="C86" s="101" t="s">
        <v>545</v>
      </c>
      <c r="D86" s="111">
        <v>44388</v>
      </c>
      <c r="E86" s="546" t="s">
        <v>29</v>
      </c>
      <c r="F86" s="315" t="s">
        <v>29</v>
      </c>
      <c r="G86" s="546" t="s">
        <v>29</v>
      </c>
      <c r="H86" s="546" t="s">
        <v>29</v>
      </c>
      <c r="I86" s="546" t="s">
        <v>29</v>
      </c>
      <c r="J86" s="315" t="s">
        <v>29</v>
      </c>
      <c r="K86" s="49">
        <v>367.44</v>
      </c>
      <c r="L86" s="364" t="s">
        <v>639</v>
      </c>
      <c r="M86" s="364" t="s">
        <v>639</v>
      </c>
    </row>
    <row r="87" spans="1:165" s="58" customFormat="1" ht="12.75">
      <c r="A87" s="19" t="s">
        <v>960</v>
      </c>
      <c r="B87" s="56"/>
      <c r="C87" s="11" t="s">
        <v>546</v>
      </c>
      <c r="D87" s="114">
        <v>44388</v>
      </c>
      <c r="E87" s="254" t="s">
        <v>29</v>
      </c>
      <c r="F87" s="243" t="s">
        <v>29</v>
      </c>
      <c r="G87" s="254" t="s">
        <v>29</v>
      </c>
      <c r="H87" s="254" t="s">
        <v>29</v>
      </c>
      <c r="I87" s="254" t="s">
        <v>29</v>
      </c>
      <c r="J87" s="243" t="s">
        <v>29</v>
      </c>
      <c r="K87" s="86">
        <v>391.46</v>
      </c>
      <c r="L87" s="358" t="s">
        <v>639</v>
      </c>
      <c r="M87" s="358" t="s">
        <v>639</v>
      </c>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row>
    <row r="88" spans="1:13" s="40" customFormat="1" ht="12.75">
      <c r="A88" s="19" t="s">
        <v>960</v>
      </c>
      <c r="B88" s="56"/>
      <c r="C88" s="11" t="s">
        <v>547</v>
      </c>
      <c r="D88" s="111">
        <v>44388</v>
      </c>
      <c r="E88" s="254" t="s">
        <v>29</v>
      </c>
      <c r="F88" s="243" t="s">
        <v>29</v>
      </c>
      <c r="G88" s="254" t="s">
        <v>29</v>
      </c>
      <c r="H88" s="254" t="s">
        <v>29</v>
      </c>
      <c r="I88" s="254" t="s">
        <v>29</v>
      </c>
      <c r="J88" s="243" t="s">
        <v>29</v>
      </c>
      <c r="K88" s="86">
        <v>385.64</v>
      </c>
      <c r="L88" s="358" t="s">
        <v>639</v>
      </c>
      <c r="M88" s="358" t="s">
        <v>639</v>
      </c>
    </row>
    <row r="89" spans="1:13" s="40" customFormat="1" ht="12.75">
      <c r="A89" s="19" t="s">
        <v>960</v>
      </c>
      <c r="B89" s="56"/>
      <c r="C89" s="11" t="s">
        <v>548</v>
      </c>
      <c r="D89" s="111">
        <v>44388</v>
      </c>
      <c r="E89" s="254" t="s">
        <v>29</v>
      </c>
      <c r="F89" s="243" t="s">
        <v>29</v>
      </c>
      <c r="G89" s="254" t="s">
        <v>29</v>
      </c>
      <c r="H89" s="254" t="s">
        <v>29</v>
      </c>
      <c r="I89" s="254" t="s">
        <v>29</v>
      </c>
      <c r="J89" s="243" t="s">
        <v>29</v>
      </c>
      <c r="K89" s="86">
        <v>471.9</v>
      </c>
      <c r="L89" s="358" t="s">
        <v>639</v>
      </c>
      <c r="M89" s="358" t="s">
        <v>639</v>
      </c>
    </row>
    <row r="90" spans="1:13" s="40" customFormat="1" ht="12.75">
      <c r="A90" s="19" t="s">
        <v>960</v>
      </c>
      <c r="B90" s="56"/>
      <c r="C90" s="11" t="s">
        <v>549</v>
      </c>
      <c r="D90" s="111">
        <v>44388</v>
      </c>
      <c r="E90" s="254" t="s">
        <v>29</v>
      </c>
      <c r="F90" s="243" t="s">
        <v>29</v>
      </c>
      <c r="G90" s="254" t="s">
        <v>29</v>
      </c>
      <c r="H90" s="254" t="s">
        <v>29</v>
      </c>
      <c r="I90" s="254" t="s">
        <v>29</v>
      </c>
      <c r="J90" s="243" t="s">
        <v>29</v>
      </c>
      <c r="K90" s="86">
        <v>419.12</v>
      </c>
      <c r="L90" s="358" t="s">
        <v>639</v>
      </c>
      <c r="M90" s="358" t="s">
        <v>639</v>
      </c>
    </row>
    <row r="91" spans="1:165" s="18" customFormat="1" ht="12.75">
      <c r="A91" s="19" t="s">
        <v>960</v>
      </c>
      <c r="B91" s="56"/>
      <c r="C91" s="10" t="s">
        <v>335</v>
      </c>
      <c r="D91" s="111">
        <v>44626</v>
      </c>
      <c r="E91" s="250" t="s">
        <v>636</v>
      </c>
      <c r="F91" s="250" t="s">
        <v>636</v>
      </c>
      <c r="G91" s="250" t="s">
        <v>636</v>
      </c>
      <c r="H91" s="250" t="s">
        <v>636</v>
      </c>
      <c r="I91" s="250" t="s">
        <v>636</v>
      </c>
      <c r="J91" s="250" t="s">
        <v>636</v>
      </c>
      <c r="K91" s="243" t="s">
        <v>29</v>
      </c>
      <c r="L91" s="371" t="s">
        <v>761</v>
      </c>
      <c r="M91" s="371" t="s">
        <v>761</v>
      </c>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row>
    <row r="92" spans="1:13" s="40" customFormat="1" ht="25.5">
      <c r="A92" s="19" t="s">
        <v>960</v>
      </c>
      <c r="B92" s="56"/>
      <c r="C92" s="10" t="s">
        <v>336</v>
      </c>
      <c r="D92" s="111">
        <v>45110</v>
      </c>
      <c r="E92" s="250" t="s">
        <v>636</v>
      </c>
      <c r="F92" s="250" t="s">
        <v>636</v>
      </c>
      <c r="G92" s="250" t="s">
        <v>636</v>
      </c>
      <c r="H92" s="250" t="s">
        <v>636</v>
      </c>
      <c r="I92" s="250" t="s">
        <v>636</v>
      </c>
      <c r="J92" s="250" t="s">
        <v>636</v>
      </c>
      <c r="K92" s="243" t="s">
        <v>29</v>
      </c>
      <c r="L92" s="371" t="s">
        <v>762</v>
      </c>
      <c r="M92" s="371" t="s">
        <v>762</v>
      </c>
    </row>
    <row r="93" spans="1:13" s="40" customFormat="1" ht="12.75">
      <c r="A93" s="19" t="s">
        <v>960</v>
      </c>
      <c r="B93" s="56"/>
      <c r="C93" s="10" t="s">
        <v>337</v>
      </c>
      <c r="D93" s="111">
        <v>45171</v>
      </c>
      <c r="E93" s="250" t="s">
        <v>636</v>
      </c>
      <c r="F93" s="250" t="s">
        <v>636</v>
      </c>
      <c r="G93" s="250" t="s">
        <v>636</v>
      </c>
      <c r="H93" s="250" t="s">
        <v>636</v>
      </c>
      <c r="I93" s="250" t="s">
        <v>636</v>
      </c>
      <c r="J93" s="250" t="s">
        <v>636</v>
      </c>
      <c r="K93" s="243" t="s">
        <v>29</v>
      </c>
      <c r="L93" s="371" t="s">
        <v>763</v>
      </c>
      <c r="M93" s="371" t="s">
        <v>763</v>
      </c>
    </row>
    <row r="94" spans="1:13" s="40" customFormat="1" ht="12.75">
      <c r="A94" s="19" t="s">
        <v>960</v>
      </c>
      <c r="B94" s="56"/>
      <c r="C94" s="10" t="s">
        <v>338</v>
      </c>
      <c r="D94" s="111">
        <v>45190</v>
      </c>
      <c r="E94" s="250" t="s">
        <v>636</v>
      </c>
      <c r="F94" s="250" t="s">
        <v>636</v>
      </c>
      <c r="G94" s="250" t="s">
        <v>636</v>
      </c>
      <c r="H94" s="250" t="s">
        <v>636</v>
      </c>
      <c r="I94" s="250" t="s">
        <v>636</v>
      </c>
      <c r="J94" s="250" t="s">
        <v>636</v>
      </c>
      <c r="K94" s="243" t="s">
        <v>29</v>
      </c>
      <c r="L94" s="371" t="s">
        <v>764</v>
      </c>
      <c r="M94" s="371" t="s">
        <v>764</v>
      </c>
    </row>
    <row r="95" spans="1:13" s="40" customFormat="1" ht="24">
      <c r="A95" s="19" t="s">
        <v>960</v>
      </c>
      <c r="B95" s="56"/>
      <c r="C95" s="622" t="s">
        <v>203</v>
      </c>
      <c r="D95" s="111">
        <v>45330</v>
      </c>
      <c r="E95" s="49">
        <v>66.12</v>
      </c>
      <c r="F95" s="112">
        <v>142.2</v>
      </c>
      <c r="G95" s="49">
        <v>69.1</v>
      </c>
      <c r="H95" s="49">
        <v>149.66</v>
      </c>
      <c r="I95" s="50">
        <v>72.72</v>
      </c>
      <c r="J95" s="50">
        <v>160.99</v>
      </c>
      <c r="K95" s="598" t="s">
        <v>695</v>
      </c>
      <c r="L95" s="372" t="s">
        <v>722</v>
      </c>
      <c r="M95" s="372" t="s">
        <v>721</v>
      </c>
    </row>
    <row r="96" spans="1:13" s="40" customFormat="1" ht="12.75">
      <c r="A96" s="19" t="s">
        <v>960</v>
      </c>
      <c r="B96" s="56"/>
      <c r="C96" s="11" t="s">
        <v>478</v>
      </c>
      <c r="D96" s="190" t="s">
        <v>204</v>
      </c>
      <c r="E96" s="254" t="s">
        <v>29</v>
      </c>
      <c r="F96" s="243" t="s">
        <v>29</v>
      </c>
      <c r="G96" s="254" t="s">
        <v>29</v>
      </c>
      <c r="H96" s="254" t="s">
        <v>29</v>
      </c>
      <c r="I96" s="254" t="s">
        <v>29</v>
      </c>
      <c r="J96" s="243" t="s">
        <v>29</v>
      </c>
      <c r="K96" s="86">
        <v>67.85</v>
      </c>
      <c r="L96" s="358" t="s">
        <v>639</v>
      </c>
      <c r="M96" s="358" t="s">
        <v>639</v>
      </c>
    </row>
    <row r="97" spans="1:13" s="40" customFormat="1" ht="12.75">
      <c r="A97" s="19" t="s">
        <v>960</v>
      </c>
      <c r="B97" s="56"/>
      <c r="C97" s="11" t="s">
        <v>479</v>
      </c>
      <c r="D97" s="190" t="s">
        <v>204</v>
      </c>
      <c r="E97" s="254" t="s">
        <v>29</v>
      </c>
      <c r="F97" s="243" t="s">
        <v>29</v>
      </c>
      <c r="G97" s="254" t="s">
        <v>29</v>
      </c>
      <c r="H97" s="254" t="s">
        <v>29</v>
      </c>
      <c r="I97" s="254" t="s">
        <v>29</v>
      </c>
      <c r="J97" s="243" t="s">
        <v>29</v>
      </c>
      <c r="K97" s="86">
        <v>72.12</v>
      </c>
      <c r="L97" s="358" t="s">
        <v>639</v>
      </c>
      <c r="M97" s="358" t="s">
        <v>639</v>
      </c>
    </row>
    <row r="98" spans="1:13" s="40" customFormat="1" ht="12.75">
      <c r="A98" s="19" t="s">
        <v>960</v>
      </c>
      <c r="B98" s="56"/>
      <c r="C98" s="11" t="s">
        <v>480</v>
      </c>
      <c r="D98" s="190" t="s">
        <v>204</v>
      </c>
      <c r="E98" s="254" t="s">
        <v>29</v>
      </c>
      <c r="F98" s="243" t="s">
        <v>29</v>
      </c>
      <c r="G98" s="254" t="s">
        <v>29</v>
      </c>
      <c r="H98" s="254" t="s">
        <v>29</v>
      </c>
      <c r="I98" s="254" t="s">
        <v>29</v>
      </c>
      <c r="J98" s="243" t="s">
        <v>29</v>
      </c>
      <c r="K98" s="86">
        <v>73.74</v>
      </c>
      <c r="L98" s="358" t="s">
        <v>639</v>
      </c>
      <c r="M98" s="358" t="s">
        <v>639</v>
      </c>
    </row>
    <row r="99" spans="1:13" s="40" customFormat="1" ht="12.75">
      <c r="A99" s="19" t="s">
        <v>960</v>
      </c>
      <c r="B99" s="56"/>
      <c r="C99" s="11" t="s">
        <v>481</v>
      </c>
      <c r="D99" s="190" t="s">
        <v>204</v>
      </c>
      <c r="E99" s="254" t="s">
        <v>29</v>
      </c>
      <c r="F99" s="243" t="s">
        <v>29</v>
      </c>
      <c r="G99" s="254" t="s">
        <v>29</v>
      </c>
      <c r="H99" s="254" t="s">
        <v>29</v>
      </c>
      <c r="I99" s="254" t="s">
        <v>29</v>
      </c>
      <c r="J99" s="243" t="s">
        <v>29</v>
      </c>
      <c r="K99" s="86">
        <v>65.52</v>
      </c>
      <c r="L99" s="358" t="s">
        <v>639</v>
      </c>
      <c r="M99" s="358" t="s">
        <v>639</v>
      </c>
    </row>
    <row r="100" spans="1:13" s="18" customFormat="1" ht="12.75">
      <c r="A100" s="19" t="s">
        <v>960</v>
      </c>
      <c r="B100" s="56"/>
      <c r="C100" s="11" t="s">
        <v>482</v>
      </c>
      <c r="D100" s="190" t="s">
        <v>204</v>
      </c>
      <c r="E100" s="254" t="s">
        <v>29</v>
      </c>
      <c r="F100" s="243" t="s">
        <v>29</v>
      </c>
      <c r="G100" s="254" t="s">
        <v>29</v>
      </c>
      <c r="H100" s="254" t="s">
        <v>29</v>
      </c>
      <c r="I100" s="254" t="s">
        <v>29</v>
      </c>
      <c r="J100" s="243" t="s">
        <v>29</v>
      </c>
      <c r="K100" s="86">
        <v>64.8</v>
      </c>
      <c r="L100" s="358" t="s">
        <v>639</v>
      </c>
      <c r="M100" s="358" t="s">
        <v>639</v>
      </c>
    </row>
    <row r="101" spans="1:13" s="40" customFormat="1" ht="12.75">
      <c r="A101" s="19" t="s">
        <v>960</v>
      </c>
      <c r="B101" s="56"/>
      <c r="C101" s="11" t="s">
        <v>483</v>
      </c>
      <c r="D101" s="190" t="s">
        <v>204</v>
      </c>
      <c r="E101" s="254" t="s">
        <v>29</v>
      </c>
      <c r="F101" s="243" t="s">
        <v>29</v>
      </c>
      <c r="G101" s="254" t="s">
        <v>29</v>
      </c>
      <c r="H101" s="254" t="s">
        <v>29</v>
      </c>
      <c r="I101" s="254" t="s">
        <v>29</v>
      </c>
      <c r="J101" s="243" t="s">
        <v>29</v>
      </c>
      <c r="K101" s="86">
        <v>68.76</v>
      </c>
      <c r="L101" s="358" t="s">
        <v>639</v>
      </c>
      <c r="M101" s="358" t="s">
        <v>639</v>
      </c>
    </row>
    <row r="102" spans="1:13" s="40" customFormat="1" ht="12.75">
      <c r="A102" s="19" t="s">
        <v>960</v>
      </c>
      <c r="B102" s="56"/>
      <c r="C102" s="11" t="s">
        <v>484</v>
      </c>
      <c r="D102" s="190" t="s">
        <v>204</v>
      </c>
      <c r="E102" s="254" t="s">
        <v>29</v>
      </c>
      <c r="F102" s="243" t="s">
        <v>29</v>
      </c>
      <c r="G102" s="254" t="s">
        <v>29</v>
      </c>
      <c r="H102" s="254" t="s">
        <v>29</v>
      </c>
      <c r="I102" s="254" t="s">
        <v>29</v>
      </c>
      <c r="J102" s="243" t="s">
        <v>29</v>
      </c>
      <c r="K102" s="86">
        <v>74.51</v>
      </c>
      <c r="L102" s="358" t="s">
        <v>639</v>
      </c>
      <c r="M102" s="358" t="s">
        <v>639</v>
      </c>
    </row>
    <row r="103" spans="1:13" s="40" customFormat="1" ht="12.75">
      <c r="A103" s="19" t="s">
        <v>960</v>
      </c>
      <c r="B103" s="56"/>
      <c r="C103" s="11" t="s">
        <v>485</v>
      </c>
      <c r="D103" s="190" t="s">
        <v>204</v>
      </c>
      <c r="E103" s="254" t="s">
        <v>29</v>
      </c>
      <c r="F103" s="243" t="s">
        <v>29</v>
      </c>
      <c r="G103" s="254" t="s">
        <v>29</v>
      </c>
      <c r="H103" s="254" t="s">
        <v>29</v>
      </c>
      <c r="I103" s="254" t="s">
        <v>29</v>
      </c>
      <c r="J103" s="243" t="s">
        <v>29</v>
      </c>
      <c r="K103" s="86">
        <v>74.73</v>
      </c>
      <c r="L103" s="358" t="s">
        <v>639</v>
      </c>
      <c r="M103" s="358" t="s">
        <v>639</v>
      </c>
    </row>
    <row r="104" spans="1:13" s="40" customFormat="1" ht="25.5">
      <c r="A104" s="19" t="s">
        <v>960</v>
      </c>
      <c r="B104" s="56"/>
      <c r="C104" s="51" t="s">
        <v>205</v>
      </c>
      <c r="D104" s="111">
        <v>45331</v>
      </c>
      <c r="E104" s="49">
        <v>78.87</v>
      </c>
      <c r="F104" s="49">
        <v>170.16</v>
      </c>
      <c r="G104" s="49">
        <v>82.51</v>
      </c>
      <c r="H104" s="49">
        <v>179.18</v>
      </c>
      <c r="I104" s="50">
        <v>86.76</v>
      </c>
      <c r="J104" s="50">
        <v>192.69</v>
      </c>
      <c r="K104" s="598" t="s">
        <v>695</v>
      </c>
      <c r="L104" s="372" t="s">
        <v>723</v>
      </c>
      <c r="M104" s="372" t="s">
        <v>724</v>
      </c>
    </row>
    <row r="105" spans="1:13" s="40" customFormat="1" ht="12.75">
      <c r="A105" s="19" t="s">
        <v>960</v>
      </c>
      <c r="B105" s="56"/>
      <c r="C105" s="11" t="s">
        <v>494</v>
      </c>
      <c r="D105" s="114">
        <v>45331</v>
      </c>
      <c r="E105" s="254" t="s">
        <v>29</v>
      </c>
      <c r="F105" s="243" t="s">
        <v>29</v>
      </c>
      <c r="G105" s="254" t="s">
        <v>29</v>
      </c>
      <c r="H105" s="254" t="s">
        <v>29</v>
      </c>
      <c r="I105" s="254" t="s">
        <v>29</v>
      </c>
      <c r="J105" s="243" t="s">
        <v>29</v>
      </c>
      <c r="K105" s="86">
        <v>238.07</v>
      </c>
      <c r="L105" s="358" t="s">
        <v>639</v>
      </c>
      <c r="M105" s="358" t="s">
        <v>639</v>
      </c>
    </row>
    <row r="106" spans="1:13" s="40" customFormat="1" ht="12.75">
      <c r="A106" s="19" t="s">
        <v>960</v>
      </c>
      <c r="B106" s="56"/>
      <c r="C106" s="11" t="s">
        <v>495</v>
      </c>
      <c r="D106" s="114">
        <v>45331</v>
      </c>
      <c r="E106" s="254" t="s">
        <v>29</v>
      </c>
      <c r="F106" s="243" t="s">
        <v>29</v>
      </c>
      <c r="G106" s="254" t="s">
        <v>29</v>
      </c>
      <c r="H106" s="254" t="s">
        <v>29</v>
      </c>
      <c r="I106" s="254" t="s">
        <v>29</v>
      </c>
      <c r="J106" s="315" t="s">
        <v>29</v>
      </c>
      <c r="K106" s="86">
        <v>253.05</v>
      </c>
      <c r="L106" s="358" t="s">
        <v>639</v>
      </c>
      <c r="M106" s="358" t="s">
        <v>639</v>
      </c>
    </row>
    <row r="107" spans="1:13" s="40" customFormat="1" ht="12.75">
      <c r="A107" s="19" t="s">
        <v>960</v>
      </c>
      <c r="B107" s="56"/>
      <c r="C107" s="45" t="s">
        <v>496</v>
      </c>
      <c r="D107" s="113">
        <v>45331</v>
      </c>
      <c r="E107" s="254" t="s">
        <v>29</v>
      </c>
      <c r="F107" s="243" t="s">
        <v>29</v>
      </c>
      <c r="G107" s="254" t="s">
        <v>29</v>
      </c>
      <c r="H107" s="254" t="s">
        <v>29</v>
      </c>
      <c r="I107" s="254" t="s">
        <v>29</v>
      </c>
      <c r="J107" s="243" t="s">
        <v>29</v>
      </c>
      <c r="K107" s="46">
        <v>258.73</v>
      </c>
      <c r="L107" s="358" t="s">
        <v>639</v>
      </c>
      <c r="M107" s="358" t="s">
        <v>639</v>
      </c>
    </row>
    <row r="108" spans="1:13" s="40" customFormat="1" ht="12.75">
      <c r="A108" s="19" t="s">
        <v>960</v>
      </c>
      <c r="B108" s="56"/>
      <c r="C108" s="11" t="s">
        <v>497</v>
      </c>
      <c r="D108" s="113">
        <v>45331</v>
      </c>
      <c r="E108" s="254" t="s">
        <v>29</v>
      </c>
      <c r="F108" s="243" t="s">
        <v>29</v>
      </c>
      <c r="G108" s="254" t="s">
        <v>29</v>
      </c>
      <c r="H108" s="254" t="s">
        <v>29</v>
      </c>
      <c r="I108" s="254" t="s">
        <v>29</v>
      </c>
      <c r="J108" s="243" t="s">
        <v>29</v>
      </c>
      <c r="K108" s="86">
        <v>229.89</v>
      </c>
      <c r="L108" s="358" t="s">
        <v>639</v>
      </c>
      <c r="M108" s="358" t="s">
        <v>639</v>
      </c>
    </row>
    <row r="109" spans="1:165" s="40" customFormat="1" ht="12.75">
      <c r="A109" s="19" t="s">
        <v>960</v>
      </c>
      <c r="B109" s="56"/>
      <c r="C109" s="11" t="s">
        <v>498</v>
      </c>
      <c r="D109" s="113">
        <v>45331</v>
      </c>
      <c r="E109" s="254" t="s">
        <v>29</v>
      </c>
      <c r="F109" s="243" t="s">
        <v>29</v>
      </c>
      <c r="G109" s="254" t="s">
        <v>29</v>
      </c>
      <c r="H109" s="254" t="s">
        <v>29</v>
      </c>
      <c r="I109" s="254" t="s">
        <v>29</v>
      </c>
      <c r="J109" s="243" t="s">
        <v>29</v>
      </c>
      <c r="K109" s="86">
        <v>244.92</v>
      </c>
      <c r="L109" s="358" t="s">
        <v>639</v>
      </c>
      <c r="M109" s="358" t="s">
        <v>639</v>
      </c>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row>
    <row r="110" spans="1:165" s="18" customFormat="1" ht="12.75">
      <c r="A110" s="19" t="s">
        <v>960</v>
      </c>
      <c r="B110" s="56"/>
      <c r="C110" s="11" t="s">
        <v>499</v>
      </c>
      <c r="D110" s="113">
        <v>45331</v>
      </c>
      <c r="E110" s="254" t="s">
        <v>29</v>
      </c>
      <c r="F110" s="243" t="s">
        <v>29</v>
      </c>
      <c r="G110" s="254" t="s">
        <v>29</v>
      </c>
      <c r="H110" s="254" t="s">
        <v>29</v>
      </c>
      <c r="I110" s="254" t="s">
        <v>29</v>
      </c>
      <c r="J110" s="243" t="s">
        <v>29</v>
      </c>
      <c r="K110" s="86">
        <v>241.27</v>
      </c>
      <c r="L110" s="358" t="s">
        <v>639</v>
      </c>
      <c r="M110" s="358" t="s">
        <v>639</v>
      </c>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row>
    <row r="111" spans="1:13" s="40" customFormat="1" ht="12.75">
      <c r="A111" s="19" t="s">
        <v>960</v>
      </c>
      <c r="B111" s="56"/>
      <c r="C111" s="11" t="s">
        <v>500</v>
      </c>
      <c r="D111" s="113">
        <v>45331</v>
      </c>
      <c r="E111" s="254" t="s">
        <v>29</v>
      </c>
      <c r="F111" s="243" t="s">
        <v>29</v>
      </c>
      <c r="G111" s="254" t="s">
        <v>29</v>
      </c>
      <c r="H111" s="254" t="s">
        <v>29</v>
      </c>
      <c r="I111" s="254" t="s">
        <v>29</v>
      </c>
      <c r="J111" s="243" t="s">
        <v>29</v>
      </c>
      <c r="K111" s="86">
        <v>261.46</v>
      </c>
      <c r="L111" s="358" t="s">
        <v>639</v>
      </c>
      <c r="M111" s="358" t="s">
        <v>639</v>
      </c>
    </row>
    <row r="112" spans="1:13" s="40" customFormat="1" ht="12.75">
      <c r="A112" s="19" t="s">
        <v>960</v>
      </c>
      <c r="B112" s="56"/>
      <c r="C112" s="11" t="s">
        <v>501</v>
      </c>
      <c r="D112" s="113">
        <v>45331</v>
      </c>
      <c r="E112" s="254" t="s">
        <v>29</v>
      </c>
      <c r="F112" s="243" t="s">
        <v>29</v>
      </c>
      <c r="G112" s="254" t="s">
        <v>29</v>
      </c>
      <c r="H112" s="254" t="s">
        <v>29</v>
      </c>
      <c r="I112" s="254" t="s">
        <v>29</v>
      </c>
      <c r="J112" s="243" t="s">
        <v>29</v>
      </c>
      <c r="K112" s="86">
        <v>262.22</v>
      </c>
      <c r="L112" s="358" t="s">
        <v>639</v>
      </c>
      <c r="M112" s="358" t="s">
        <v>639</v>
      </c>
    </row>
    <row r="113" spans="1:13" s="40" customFormat="1" ht="38.25">
      <c r="A113" s="19" t="s">
        <v>960</v>
      </c>
      <c r="B113" s="56"/>
      <c r="C113" s="51" t="s">
        <v>206</v>
      </c>
      <c r="D113" s="113">
        <v>45333</v>
      </c>
      <c r="E113" s="86">
        <v>115.23</v>
      </c>
      <c r="F113" s="86">
        <v>310.07</v>
      </c>
      <c r="G113" s="86">
        <v>120.54</v>
      </c>
      <c r="H113" s="86">
        <v>326.85</v>
      </c>
      <c r="I113" s="86">
        <v>126.35</v>
      </c>
      <c r="J113" s="87">
        <v>352.41</v>
      </c>
      <c r="K113" s="312" t="s">
        <v>695</v>
      </c>
      <c r="L113" s="371" t="s">
        <v>725</v>
      </c>
      <c r="M113" s="371" t="s">
        <v>726</v>
      </c>
    </row>
    <row r="114" spans="1:13" s="40" customFormat="1" ht="12.75">
      <c r="A114" s="19" t="s">
        <v>960</v>
      </c>
      <c r="B114" s="56"/>
      <c r="C114" s="101" t="s">
        <v>502</v>
      </c>
      <c r="D114" s="111">
        <v>45333</v>
      </c>
      <c r="E114" s="546" t="s">
        <v>29</v>
      </c>
      <c r="F114" s="315" t="s">
        <v>29</v>
      </c>
      <c r="G114" s="546" t="s">
        <v>29</v>
      </c>
      <c r="H114" s="546" t="s">
        <v>29</v>
      </c>
      <c r="I114" s="546" t="s">
        <v>29</v>
      </c>
      <c r="J114" s="315" t="s">
        <v>29</v>
      </c>
      <c r="K114" s="49">
        <v>238.07</v>
      </c>
      <c r="L114" s="364" t="s">
        <v>639</v>
      </c>
      <c r="M114" s="364" t="s">
        <v>639</v>
      </c>
    </row>
    <row r="115" spans="1:13" s="40" customFormat="1" ht="12.75">
      <c r="A115" s="19" t="s">
        <v>960</v>
      </c>
      <c r="B115" s="56"/>
      <c r="C115" s="11" t="s">
        <v>503</v>
      </c>
      <c r="D115" s="114">
        <v>45333</v>
      </c>
      <c r="E115" s="254" t="s">
        <v>29</v>
      </c>
      <c r="F115" s="243" t="s">
        <v>29</v>
      </c>
      <c r="G115" s="254" t="s">
        <v>29</v>
      </c>
      <c r="H115" s="254" t="s">
        <v>29</v>
      </c>
      <c r="I115" s="254" t="s">
        <v>29</v>
      </c>
      <c r="J115" s="243" t="s">
        <v>29</v>
      </c>
      <c r="K115" s="86">
        <v>253.05</v>
      </c>
      <c r="L115" s="358" t="s">
        <v>639</v>
      </c>
      <c r="M115" s="358" t="s">
        <v>639</v>
      </c>
    </row>
    <row r="116" spans="1:13" s="40" customFormat="1" ht="12.75">
      <c r="A116" s="19" t="s">
        <v>960</v>
      </c>
      <c r="B116" s="56"/>
      <c r="C116" s="11" t="s">
        <v>504</v>
      </c>
      <c r="D116" s="114">
        <v>45333</v>
      </c>
      <c r="E116" s="254" t="s">
        <v>29</v>
      </c>
      <c r="F116" s="243" t="s">
        <v>29</v>
      </c>
      <c r="G116" s="254" t="s">
        <v>29</v>
      </c>
      <c r="H116" s="254" t="s">
        <v>29</v>
      </c>
      <c r="I116" s="254" t="s">
        <v>29</v>
      </c>
      <c r="J116" s="243" t="s">
        <v>29</v>
      </c>
      <c r="K116" s="86">
        <v>258.73</v>
      </c>
      <c r="L116" s="358" t="s">
        <v>639</v>
      </c>
      <c r="M116" s="358" t="s">
        <v>639</v>
      </c>
    </row>
    <row r="117" spans="1:13" s="40" customFormat="1" ht="12.75">
      <c r="A117" s="19" t="s">
        <v>960</v>
      </c>
      <c r="B117" s="56"/>
      <c r="C117" s="45" t="s">
        <v>505</v>
      </c>
      <c r="D117" s="113">
        <v>45333</v>
      </c>
      <c r="E117" s="260" t="s">
        <v>29</v>
      </c>
      <c r="F117" s="259" t="s">
        <v>29</v>
      </c>
      <c r="G117" s="260" t="s">
        <v>29</v>
      </c>
      <c r="H117" s="260" t="s">
        <v>29</v>
      </c>
      <c r="I117" s="260" t="s">
        <v>29</v>
      </c>
      <c r="J117" s="259" t="s">
        <v>29</v>
      </c>
      <c r="K117" s="46">
        <v>229.89</v>
      </c>
      <c r="L117" s="606" t="s">
        <v>639</v>
      </c>
      <c r="M117" s="606" t="s">
        <v>639</v>
      </c>
    </row>
    <row r="118" spans="1:165" s="40" customFormat="1" ht="12.75">
      <c r="A118" s="19" t="s">
        <v>960</v>
      </c>
      <c r="B118" s="56"/>
      <c r="C118" s="11" t="s">
        <v>506</v>
      </c>
      <c r="D118" s="113">
        <v>45333</v>
      </c>
      <c r="E118" s="254" t="s">
        <v>29</v>
      </c>
      <c r="F118" s="243" t="s">
        <v>29</v>
      </c>
      <c r="G118" s="254" t="s">
        <v>29</v>
      </c>
      <c r="H118" s="254" t="s">
        <v>29</v>
      </c>
      <c r="I118" s="254" t="s">
        <v>29</v>
      </c>
      <c r="J118" s="243" t="s">
        <v>29</v>
      </c>
      <c r="K118" s="86">
        <v>244.92</v>
      </c>
      <c r="L118" s="358" t="s">
        <v>639</v>
      </c>
      <c r="M118" s="358" t="s">
        <v>639</v>
      </c>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row>
    <row r="119" spans="1:13" s="40" customFormat="1" ht="12.75">
      <c r="A119" s="19" t="s">
        <v>960</v>
      </c>
      <c r="B119" s="56"/>
      <c r="C119" s="11" t="s">
        <v>507</v>
      </c>
      <c r="D119" s="113">
        <v>45333</v>
      </c>
      <c r="E119" s="254" t="s">
        <v>29</v>
      </c>
      <c r="F119" s="243" t="s">
        <v>29</v>
      </c>
      <c r="G119" s="254" t="s">
        <v>29</v>
      </c>
      <c r="H119" s="254" t="s">
        <v>29</v>
      </c>
      <c r="I119" s="254" t="s">
        <v>29</v>
      </c>
      <c r="J119" s="243" t="s">
        <v>29</v>
      </c>
      <c r="K119" s="86">
        <v>241.27</v>
      </c>
      <c r="L119" s="358" t="s">
        <v>639</v>
      </c>
      <c r="M119" s="358" t="s">
        <v>639</v>
      </c>
    </row>
    <row r="120" spans="1:165" s="18" customFormat="1" ht="12.75">
      <c r="A120" s="19" t="s">
        <v>960</v>
      </c>
      <c r="B120" s="56"/>
      <c r="C120" s="11" t="s">
        <v>508</v>
      </c>
      <c r="D120" s="113">
        <v>45333</v>
      </c>
      <c r="E120" s="254" t="s">
        <v>29</v>
      </c>
      <c r="F120" s="243" t="s">
        <v>29</v>
      </c>
      <c r="G120" s="254" t="s">
        <v>29</v>
      </c>
      <c r="H120" s="254" t="s">
        <v>29</v>
      </c>
      <c r="I120" s="254" t="s">
        <v>29</v>
      </c>
      <c r="J120" s="243" t="s">
        <v>29</v>
      </c>
      <c r="K120" s="86">
        <v>261.46</v>
      </c>
      <c r="L120" s="358" t="s">
        <v>639</v>
      </c>
      <c r="M120" s="358" t="s">
        <v>639</v>
      </c>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row>
    <row r="121" spans="1:13" s="40" customFormat="1" ht="12.75">
      <c r="A121" s="19" t="s">
        <v>960</v>
      </c>
      <c r="B121" s="56"/>
      <c r="C121" s="11" t="s">
        <v>509</v>
      </c>
      <c r="D121" s="113">
        <v>45333</v>
      </c>
      <c r="E121" s="254" t="s">
        <v>29</v>
      </c>
      <c r="F121" s="243" t="s">
        <v>29</v>
      </c>
      <c r="G121" s="254" t="s">
        <v>29</v>
      </c>
      <c r="H121" s="254" t="s">
        <v>29</v>
      </c>
      <c r="I121" s="254" t="s">
        <v>29</v>
      </c>
      <c r="J121" s="243" t="s">
        <v>29</v>
      </c>
      <c r="K121" s="86">
        <v>262.22</v>
      </c>
      <c r="L121" s="358" t="s">
        <v>639</v>
      </c>
      <c r="M121" s="358" t="s">
        <v>639</v>
      </c>
    </row>
    <row r="122" spans="1:13" s="40" customFormat="1" ht="51">
      <c r="A122" s="19" t="s">
        <v>960</v>
      </c>
      <c r="B122" s="56"/>
      <c r="C122" s="291" t="s">
        <v>207</v>
      </c>
      <c r="D122" s="124" t="s">
        <v>208</v>
      </c>
      <c r="E122" s="86">
        <v>169.94</v>
      </c>
      <c r="F122" s="86">
        <v>169.94</v>
      </c>
      <c r="G122" s="86">
        <v>177.37</v>
      </c>
      <c r="H122" s="86">
        <v>177.37</v>
      </c>
      <c r="I122" s="86">
        <v>185.83</v>
      </c>
      <c r="J122" s="86">
        <v>185.83</v>
      </c>
      <c r="K122" s="312" t="s">
        <v>695</v>
      </c>
      <c r="L122" s="371" t="s">
        <v>727</v>
      </c>
      <c r="M122" s="371" t="s">
        <v>727</v>
      </c>
    </row>
    <row r="123" spans="1:13" s="40" customFormat="1" ht="12.75">
      <c r="A123" s="19" t="s">
        <v>960</v>
      </c>
      <c r="B123" s="56"/>
      <c r="C123" s="101" t="s">
        <v>510</v>
      </c>
      <c r="D123" s="124" t="s">
        <v>208</v>
      </c>
      <c r="E123" s="254" t="s">
        <v>29</v>
      </c>
      <c r="F123" s="243" t="s">
        <v>29</v>
      </c>
      <c r="G123" s="254" t="s">
        <v>29</v>
      </c>
      <c r="H123" s="254" t="s">
        <v>29</v>
      </c>
      <c r="I123" s="254" t="s">
        <v>29</v>
      </c>
      <c r="J123" s="243" t="s">
        <v>29</v>
      </c>
      <c r="K123" s="86">
        <v>402.46</v>
      </c>
      <c r="L123" s="358" t="s">
        <v>639</v>
      </c>
      <c r="M123" s="358" t="s">
        <v>639</v>
      </c>
    </row>
    <row r="124" spans="1:13" s="40" customFormat="1" ht="12.75">
      <c r="A124" s="19" t="s">
        <v>960</v>
      </c>
      <c r="B124" s="56"/>
      <c r="C124" s="101" t="s">
        <v>511</v>
      </c>
      <c r="D124" s="193" t="s">
        <v>208</v>
      </c>
      <c r="E124" s="546" t="s">
        <v>29</v>
      </c>
      <c r="F124" s="315" t="s">
        <v>29</v>
      </c>
      <c r="G124" s="546" t="s">
        <v>29</v>
      </c>
      <c r="H124" s="546" t="s">
        <v>29</v>
      </c>
      <c r="I124" s="546" t="s">
        <v>29</v>
      </c>
      <c r="J124" s="315" t="s">
        <v>29</v>
      </c>
      <c r="K124" s="49">
        <v>427.8</v>
      </c>
      <c r="L124" s="364" t="s">
        <v>639</v>
      </c>
      <c r="M124" s="364" t="s">
        <v>639</v>
      </c>
    </row>
    <row r="125" spans="1:13" s="40" customFormat="1" ht="12.75">
      <c r="A125" s="19" t="s">
        <v>960</v>
      </c>
      <c r="B125" s="56"/>
      <c r="C125" s="11" t="s">
        <v>512</v>
      </c>
      <c r="D125" s="118" t="s">
        <v>208</v>
      </c>
      <c r="E125" s="254" t="s">
        <v>29</v>
      </c>
      <c r="F125" s="243" t="s">
        <v>29</v>
      </c>
      <c r="G125" s="254" t="s">
        <v>29</v>
      </c>
      <c r="H125" s="254" t="s">
        <v>29</v>
      </c>
      <c r="I125" s="254" t="s">
        <v>29</v>
      </c>
      <c r="J125" s="243" t="s">
        <v>29</v>
      </c>
      <c r="K125" s="86">
        <v>437.4</v>
      </c>
      <c r="L125" s="358" t="s">
        <v>639</v>
      </c>
      <c r="M125" s="358" t="s">
        <v>639</v>
      </c>
    </row>
    <row r="126" spans="1:13" s="40" customFormat="1" ht="12.75">
      <c r="A126" s="19" t="s">
        <v>960</v>
      </c>
      <c r="B126" s="56"/>
      <c r="C126" s="11" t="s">
        <v>513</v>
      </c>
      <c r="D126" s="118" t="s">
        <v>208</v>
      </c>
      <c r="E126" s="254" t="s">
        <v>29</v>
      </c>
      <c r="F126" s="243" t="s">
        <v>29</v>
      </c>
      <c r="G126" s="254" t="s">
        <v>29</v>
      </c>
      <c r="H126" s="254" t="s">
        <v>29</v>
      </c>
      <c r="I126" s="254" t="s">
        <v>29</v>
      </c>
      <c r="J126" s="243" t="s">
        <v>29</v>
      </c>
      <c r="K126" s="86">
        <v>388.64</v>
      </c>
      <c r="L126" s="358" t="s">
        <v>639</v>
      </c>
      <c r="M126" s="358" t="s">
        <v>639</v>
      </c>
    </row>
    <row r="127" spans="1:165" s="40" customFormat="1" ht="12.75">
      <c r="A127" s="19" t="s">
        <v>960</v>
      </c>
      <c r="B127" s="56"/>
      <c r="C127" s="45" t="s">
        <v>514</v>
      </c>
      <c r="D127" s="124" t="s">
        <v>208</v>
      </c>
      <c r="E127" s="260" t="s">
        <v>29</v>
      </c>
      <c r="F127" s="259" t="s">
        <v>29</v>
      </c>
      <c r="G127" s="260" t="s">
        <v>29</v>
      </c>
      <c r="H127" s="260" t="s">
        <v>29</v>
      </c>
      <c r="I127" s="260" t="s">
        <v>29</v>
      </c>
      <c r="J127" s="259" t="s">
        <v>29</v>
      </c>
      <c r="K127" s="46">
        <v>414.04</v>
      </c>
      <c r="L127" s="358" t="s">
        <v>639</v>
      </c>
      <c r="M127" s="358" t="s">
        <v>639</v>
      </c>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row>
    <row r="128" spans="1:13" s="40" customFormat="1" ht="12.75">
      <c r="A128" s="19" t="s">
        <v>960</v>
      </c>
      <c r="B128" s="56"/>
      <c r="C128" s="11" t="s">
        <v>515</v>
      </c>
      <c r="D128" s="118" t="s">
        <v>208</v>
      </c>
      <c r="E128" s="254" t="s">
        <v>29</v>
      </c>
      <c r="F128" s="243" t="s">
        <v>29</v>
      </c>
      <c r="G128" s="254" t="s">
        <v>29</v>
      </c>
      <c r="H128" s="254" t="s">
        <v>29</v>
      </c>
      <c r="I128" s="254" t="s">
        <v>29</v>
      </c>
      <c r="J128" s="243" t="s">
        <v>29</v>
      </c>
      <c r="K128" s="86">
        <v>407.88</v>
      </c>
      <c r="L128" s="358" t="s">
        <v>639</v>
      </c>
      <c r="M128" s="358" t="s">
        <v>639</v>
      </c>
    </row>
    <row r="129" spans="1:13" s="40" customFormat="1" ht="12.75">
      <c r="A129" s="19" t="s">
        <v>960</v>
      </c>
      <c r="B129" s="56"/>
      <c r="C129" s="11" t="s">
        <v>516</v>
      </c>
      <c r="D129" s="118" t="s">
        <v>208</v>
      </c>
      <c r="E129" s="254" t="s">
        <v>29</v>
      </c>
      <c r="F129" s="243" t="s">
        <v>29</v>
      </c>
      <c r="G129" s="254" t="s">
        <v>29</v>
      </c>
      <c r="H129" s="254" t="s">
        <v>29</v>
      </c>
      <c r="I129" s="254" t="s">
        <v>29</v>
      </c>
      <c r="J129" s="243" t="s">
        <v>29</v>
      </c>
      <c r="K129" s="86">
        <v>442</v>
      </c>
      <c r="L129" s="358" t="s">
        <v>639</v>
      </c>
      <c r="M129" s="358" t="s">
        <v>639</v>
      </c>
    </row>
    <row r="130" spans="1:165" s="18" customFormat="1" ht="12.75">
      <c r="A130" s="19" t="s">
        <v>960</v>
      </c>
      <c r="B130" s="56"/>
      <c r="C130" s="11" t="s">
        <v>517</v>
      </c>
      <c r="D130" s="118" t="s">
        <v>208</v>
      </c>
      <c r="E130" s="254" t="s">
        <v>29</v>
      </c>
      <c r="F130" s="243" t="s">
        <v>29</v>
      </c>
      <c r="G130" s="254" t="s">
        <v>29</v>
      </c>
      <c r="H130" s="254" t="s">
        <v>29</v>
      </c>
      <c r="I130" s="254" t="s">
        <v>29</v>
      </c>
      <c r="J130" s="243" t="s">
        <v>29</v>
      </c>
      <c r="K130" s="86">
        <v>443.3</v>
      </c>
      <c r="L130" s="358" t="s">
        <v>639</v>
      </c>
      <c r="M130" s="358" t="s">
        <v>639</v>
      </c>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row>
    <row r="131" spans="1:13" s="40" customFormat="1" ht="24">
      <c r="A131" s="19" t="s">
        <v>960</v>
      </c>
      <c r="B131" s="90"/>
      <c r="C131" s="548" t="s">
        <v>209</v>
      </c>
      <c r="D131" s="114">
        <v>45338</v>
      </c>
      <c r="E131" s="86">
        <v>147.33</v>
      </c>
      <c r="F131" s="86">
        <v>332.15</v>
      </c>
      <c r="G131" s="86">
        <v>153.87</v>
      </c>
      <c r="H131" s="86">
        <v>349.58</v>
      </c>
      <c r="I131" s="87">
        <v>161.25</v>
      </c>
      <c r="J131" s="87">
        <v>375.69</v>
      </c>
      <c r="K131" s="312" t="s">
        <v>695</v>
      </c>
      <c r="L131" s="371" t="s">
        <v>728</v>
      </c>
      <c r="M131" s="371" t="s">
        <v>729</v>
      </c>
    </row>
    <row r="132" spans="1:165" s="40" customFormat="1" ht="12.75">
      <c r="A132" s="19" t="s">
        <v>960</v>
      </c>
      <c r="B132" s="56"/>
      <c r="C132" s="11" t="s">
        <v>518</v>
      </c>
      <c r="D132" s="114">
        <v>45338</v>
      </c>
      <c r="E132" s="254" t="s">
        <v>29</v>
      </c>
      <c r="F132" s="243" t="s">
        <v>29</v>
      </c>
      <c r="G132" s="254" t="s">
        <v>29</v>
      </c>
      <c r="H132" s="254" t="s">
        <v>29</v>
      </c>
      <c r="I132" s="254" t="s">
        <v>29</v>
      </c>
      <c r="J132" s="243" t="s">
        <v>29</v>
      </c>
      <c r="K132" s="86">
        <v>402.46</v>
      </c>
      <c r="L132" s="358" t="s">
        <v>639</v>
      </c>
      <c r="M132" s="358" t="s">
        <v>639</v>
      </c>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c r="BO132" s="58"/>
      <c r="BP132" s="58"/>
      <c r="BQ132" s="58"/>
      <c r="BR132" s="58"/>
      <c r="BS132" s="58"/>
      <c r="BT132" s="58"/>
      <c r="BU132" s="58"/>
      <c r="BV132" s="58"/>
      <c r="BW132" s="58"/>
      <c r="BX132" s="58"/>
      <c r="BY132" s="58"/>
      <c r="BZ132" s="58"/>
      <c r="CA132" s="58"/>
      <c r="CB132" s="58"/>
      <c r="CC132" s="58"/>
      <c r="CD132" s="58"/>
      <c r="CE132" s="58"/>
      <c r="CF132" s="58"/>
      <c r="CG132" s="58"/>
      <c r="CH132" s="58"/>
      <c r="CI132" s="58"/>
      <c r="CJ132" s="58"/>
      <c r="CK132" s="58"/>
      <c r="CL132" s="58"/>
      <c r="CM132" s="58"/>
      <c r="CN132" s="58"/>
      <c r="CO132" s="58"/>
      <c r="CP132" s="58"/>
      <c r="CQ132" s="58"/>
      <c r="CR132" s="58"/>
      <c r="CS132" s="58"/>
      <c r="CT132" s="58"/>
      <c r="CU132" s="58"/>
      <c r="CV132" s="58"/>
      <c r="CW132" s="58"/>
      <c r="CX132" s="58"/>
      <c r="CY132" s="58"/>
      <c r="CZ132" s="58"/>
      <c r="DA132" s="58"/>
      <c r="DB132" s="58"/>
      <c r="DC132" s="58"/>
      <c r="DD132" s="58"/>
      <c r="DE132" s="58"/>
      <c r="DF132" s="58"/>
      <c r="DG132" s="58"/>
      <c r="DH132" s="58"/>
      <c r="DI132" s="58"/>
      <c r="DJ132" s="58"/>
      <c r="DK132" s="58"/>
      <c r="DL132" s="58"/>
      <c r="DM132" s="58"/>
      <c r="DN132" s="58"/>
      <c r="DO132" s="58"/>
      <c r="DP132" s="58"/>
      <c r="DQ132" s="58"/>
      <c r="DR132" s="58"/>
      <c r="DS132" s="58"/>
      <c r="DT132" s="58"/>
      <c r="DU132" s="58"/>
      <c r="DV132" s="58"/>
      <c r="DW132" s="58"/>
      <c r="DX132" s="58"/>
      <c r="DY132" s="58"/>
      <c r="DZ132" s="58"/>
      <c r="EA132" s="58"/>
      <c r="EB132" s="58"/>
      <c r="EC132" s="58"/>
      <c r="ED132" s="58"/>
      <c r="EE132" s="58"/>
      <c r="EF132" s="58"/>
      <c r="EG132" s="58"/>
      <c r="EH132" s="58"/>
      <c r="EI132" s="58"/>
      <c r="EJ132" s="58"/>
      <c r="EK132" s="58"/>
      <c r="EL132" s="58"/>
      <c r="EM132" s="58"/>
      <c r="EN132" s="58"/>
      <c r="EO132" s="58"/>
      <c r="EP132" s="58"/>
      <c r="EQ132" s="58"/>
      <c r="ER132" s="58"/>
      <c r="ES132" s="58"/>
      <c r="ET132" s="58"/>
      <c r="EU132" s="58"/>
      <c r="EV132" s="58"/>
      <c r="EW132" s="58"/>
      <c r="EX132" s="58"/>
      <c r="EY132" s="58"/>
      <c r="EZ132" s="58"/>
      <c r="FA132" s="58"/>
      <c r="FB132" s="58"/>
      <c r="FC132" s="58"/>
      <c r="FD132" s="58"/>
      <c r="FE132" s="58"/>
      <c r="FF132" s="58"/>
      <c r="FG132" s="58"/>
      <c r="FH132" s="58"/>
      <c r="FI132" s="58"/>
    </row>
    <row r="133" spans="1:13" s="40" customFormat="1" ht="12.75">
      <c r="A133" s="19" t="s">
        <v>960</v>
      </c>
      <c r="B133" s="56"/>
      <c r="C133" s="101" t="s">
        <v>519</v>
      </c>
      <c r="D133" s="114">
        <v>45338</v>
      </c>
      <c r="E133" s="254" t="s">
        <v>29</v>
      </c>
      <c r="F133" s="243" t="s">
        <v>29</v>
      </c>
      <c r="G133" s="254" t="s">
        <v>29</v>
      </c>
      <c r="H133" s="254" t="s">
        <v>29</v>
      </c>
      <c r="I133" s="254" t="s">
        <v>29</v>
      </c>
      <c r="J133" s="243" t="s">
        <v>29</v>
      </c>
      <c r="K133" s="86">
        <v>427.8</v>
      </c>
      <c r="L133" s="358" t="s">
        <v>639</v>
      </c>
      <c r="M133" s="358" t="s">
        <v>639</v>
      </c>
    </row>
    <row r="134" spans="1:13" s="40" customFormat="1" ht="12.75">
      <c r="A134" s="19" t="s">
        <v>960</v>
      </c>
      <c r="B134" s="56"/>
      <c r="C134" s="101" t="s">
        <v>520</v>
      </c>
      <c r="D134" s="111">
        <v>45338</v>
      </c>
      <c r="E134" s="546" t="s">
        <v>29</v>
      </c>
      <c r="F134" s="315" t="s">
        <v>29</v>
      </c>
      <c r="G134" s="546" t="s">
        <v>29</v>
      </c>
      <c r="H134" s="546" t="s">
        <v>29</v>
      </c>
      <c r="I134" s="546" t="s">
        <v>29</v>
      </c>
      <c r="J134" s="315" t="s">
        <v>29</v>
      </c>
      <c r="K134" s="49">
        <v>437.4</v>
      </c>
      <c r="L134" s="364" t="s">
        <v>639</v>
      </c>
      <c r="M134" s="364" t="s">
        <v>639</v>
      </c>
    </row>
    <row r="135" spans="1:13" s="40" customFormat="1" ht="12.75">
      <c r="A135" s="19" t="s">
        <v>960</v>
      </c>
      <c r="B135" s="56"/>
      <c r="C135" s="11" t="s">
        <v>521</v>
      </c>
      <c r="D135" s="114">
        <v>45338</v>
      </c>
      <c r="E135" s="254" t="s">
        <v>29</v>
      </c>
      <c r="F135" s="243" t="s">
        <v>29</v>
      </c>
      <c r="G135" s="254" t="s">
        <v>29</v>
      </c>
      <c r="H135" s="254" t="s">
        <v>29</v>
      </c>
      <c r="I135" s="254" t="s">
        <v>29</v>
      </c>
      <c r="J135" s="243" t="s">
        <v>29</v>
      </c>
      <c r="K135" s="86">
        <v>388.64</v>
      </c>
      <c r="L135" s="358" t="s">
        <v>639</v>
      </c>
      <c r="M135" s="358" t="s">
        <v>639</v>
      </c>
    </row>
    <row r="136" spans="1:165" s="40" customFormat="1" ht="12.75">
      <c r="A136" s="19" t="s">
        <v>960</v>
      </c>
      <c r="B136" s="56"/>
      <c r="C136" s="11" t="s">
        <v>522</v>
      </c>
      <c r="D136" s="114">
        <v>45338</v>
      </c>
      <c r="E136" s="254" t="s">
        <v>29</v>
      </c>
      <c r="F136" s="243" t="s">
        <v>29</v>
      </c>
      <c r="G136" s="254" t="s">
        <v>29</v>
      </c>
      <c r="H136" s="254" t="s">
        <v>29</v>
      </c>
      <c r="I136" s="254" t="s">
        <v>29</v>
      </c>
      <c r="J136" s="243" t="s">
        <v>29</v>
      </c>
      <c r="K136" s="46">
        <v>414.04</v>
      </c>
      <c r="L136" s="358" t="s">
        <v>639</v>
      </c>
      <c r="M136" s="358" t="s">
        <v>639</v>
      </c>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row>
    <row r="137" spans="1:13" s="40" customFormat="1" ht="12.75">
      <c r="A137" s="19" t="s">
        <v>960</v>
      </c>
      <c r="B137" s="56"/>
      <c r="C137" s="11" t="s">
        <v>523</v>
      </c>
      <c r="D137" s="114">
        <v>45338</v>
      </c>
      <c r="E137" s="254" t="s">
        <v>29</v>
      </c>
      <c r="F137" s="243" t="s">
        <v>29</v>
      </c>
      <c r="G137" s="254" t="s">
        <v>29</v>
      </c>
      <c r="H137" s="254" t="s">
        <v>29</v>
      </c>
      <c r="I137" s="254" t="s">
        <v>29</v>
      </c>
      <c r="J137" s="243" t="s">
        <v>29</v>
      </c>
      <c r="K137" s="86">
        <v>407.88</v>
      </c>
      <c r="L137" s="358" t="s">
        <v>639</v>
      </c>
      <c r="M137" s="358" t="s">
        <v>639</v>
      </c>
    </row>
    <row r="138" spans="1:13" s="40" customFormat="1" ht="12.75">
      <c r="A138" s="19" t="s">
        <v>960</v>
      </c>
      <c r="B138" s="56"/>
      <c r="C138" s="11" t="s">
        <v>524</v>
      </c>
      <c r="D138" s="114">
        <v>45338</v>
      </c>
      <c r="E138" s="254" t="s">
        <v>29</v>
      </c>
      <c r="F138" s="243" t="s">
        <v>29</v>
      </c>
      <c r="G138" s="254" t="s">
        <v>29</v>
      </c>
      <c r="H138" s="254" t="s">
        <v>29</v>
      </c>
      <c r="I138" s="254" t="s">
        <v>29</v>
      </c>
      <c r="J138" s="243" t="s">
        <v>29</v>
      </c>
      <c r="K138" s="86">
        <v>442</v>
      </c>
      <c r="L138" s="358" t="s">
        <v>639</v>
      </c>
      <c r="M138" s="358" t="s">
        <v>639</v>
      </c>
    </row>
    <row r="139" spans="1:165" s="18" customFormat="1" ht="12.75">
      <c r="A139" s="19" t="s">
        <v>960</v>
      </c>
      <c r="B139" s="56"/>
      <c r="C139" s="11" t="s">
        <v>525</v>
      </c>
      <c r="D139" s="114">
        <v>45338</v>
      </c>
      <c r="E139" s="254" t="s">
        <v>29</v>
      </c>
      <c r="F139" s="243" t="s">
        <v>29</v>
      </c>
      <c r="G139" s="254" t="s">
        <v>29</v>
      </c>
      <c r="H139" s="254" t="s">
        <v>29</v>
      </c>
      <c r="I139" s="254" t="s">
        <v>29</v>
      </c>
      <c r="J139" s="243" t="s">
        <v>29</v>
      </c>
      <c r="K139" s="86">
        <v>443.3</v>
      </c>
      <c r="L139" s="358" t="s">
        <v>639</v>
      </c>
      <c r="M139" s="358" t="s">
        <v>639</v>
      </c>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row>
    <row r="140" spans="1:13" s="40" customFormat="1" ht="36">
      <c r="A140" s="19" t="s">
        <v>960</v>
      </c>
      <c r="B140" s="56"/>
      <c r="C140" s="548" t="s">
        <v>210</v>
      </c>
      <c r="D140" s="114">
        <v>45339</v>
      </c>
      <c r="E140" s="62">
        <v>194.28</v>
      </c>
      <c r="F140" s="62">
        <v>356.09</v>
      </c>
      <c r="G140" s="62">
        <v>202.96</v>
      </c>
      <c r="H140" s="62">
        <v>374.29</v>
      </c>
      <c r="I140" s="62">
        <v>212.46</v>
      </c>
      <c r="J140" s="63">
        <v>400.19</v>
      </c>
      <c r="K140" s="312" t="s">
        <v>695</v>
      </c>
      <c r="L140" s="371" t="s">
        <v>730</v>
      </c>
      <c r="M140" s="371" t="s">
        <v>731</v>
      </c>
    </row>
    <row r="141" spans="1:13" s="40" customFormat="1" ht="12.75">
      <c r="A141" s="19" t="s">
        <v>960</v>
      </c>
      <c r="B141" s="56"/>
      <c r="C141" s="11" t="s">
        <v>526</v>
      </c>
      <c r="D141" s="114">
        <v>45339</v>
      </c>
      <c r="E141" s="254" t="s">
        <v>29</v>
      </c>
      <c r="F141" s="243" t="s">
        <v>29</v>
      </c>
      <c r="G141" s="254" t="s">
        <v>29</v>
      </c>
      <c r="H141" s="254" t="s">
        <v>29</v>
      </c>
      <c r="I141" s="254" t="s">
        <v>29</v>
      </c>
      <c r="J141" s="243" t="s">
        <v>29</v>
      </c>
      <c r="K141" s="86">
        <v>402.46</v>
      </c>
      <c r="L141" s="358" t="s">
        <v>639</v>
      </c>
      <c r="M141" s="358" t="s">
        <v>639</v>
      </c>
    </row>
    <row r="142" spans="1:13" s="40" customFormat="1" ht="12.75">
      <c r="A142" s="19" t="s">
        <v>960</v>
      </c>
      <c r="B142" s="56"/>
      <c r="C142" s="101" t="s">
        <v>527</v>
      </c>
      <c r="D142" s="114">
        <v>45339</v>
      </c>
      <c r="E142" s="254" t="s">
        <v>29</v>
      </c>
      <c r="F142" s="243" t="s">
        <v>29</v>
      </c>
      <c r="G142" s="254" t="s">
        <v>29</v>
      </c>
      <c r="H142" s="254" t="s">
        <v>29</v>
      </c>
      <c r="I142" s="254" t="s">
        <v>29</v>
      </c>
      <c r="J142" s="243" t="s">
        <v>29</v>
      </c>
      <c r="K142" s="86">
        <v>427.8</v>
      </c>
      <c r="L142" s="358" t="s">
        <v>639</v>
      </c>
      <c r="M142" s="358" t="s">
        <v>639</v>
      </c>
    </row>
    <row r="143" spans="1:13" s="40" customFormat="1" ht="12.75">
      <c r="A143" s="19" t="s">
        <v>960</v>
      </c>
      <c r="B143" s="56"/>
      <c r="C143" s="101" t="s">
        <v>528</v>
      </c>
      <c r="D143" s="111">
        <v>45339</v>
      </c>
      <c r="E143" s="546" t="s">
        <v>29</v>
      </c>
      <c r="F143" s="315" t="s">
        <v>29</v>
      </c>
      <c r="G143" s="546" t="s">
        <v>29</v>
      </c>
      <c r="H143" s="546" t="s">
        <v>29</v>
      </c>
      <c r="I143" s="546" t="s">
        <v>29</v>
      </c>
      <c r="J143" s="315" t="s">
        <v>29</v>
      </c>
      <c r="K143" s="49">
        <v>437.4</v>
      </c>
      <c r="L143" s="364" t="s">
        <v>639</v>
      </c>
      <c r="M143" s="364" t="s">
        <v>639</v>
      </c>
    </row>
    <row r="144" spans="1:13" s="40" customFormat="1" ht="12.75">
      <c r="A144" s="19" t="s">
        <v>960</v>
      </c>
      <c r="B144" s="56"/>
      <c r="C144" s="11" t="s">
        <v>529</v>
      </c>
      <c r="D144" s="114">
        <v>45339</v>
      </c>
      <c r="E144" s="254" t="s">
        <v>29</v>
      </c>
      <c r="F144" s="243" t="s">
        <v>29</v>
      </c>
      <c r="G144" s="254" t="s">
        <v>29</v>
      </c>
      <c r="H144" s="254" t="s">
        <v>29</v>
      </c>
      <c r="I144" s="254" t="s">
        <v>29</v>
      </c>
      <c r="J144" s="243" t="s">
        <v>29</v>
      </c>
      <c r="K144" s="86">
        <v>388.64</v>
      </c>
      <c r="L144" s="358" t="s">
        <v>639</v>
      </c>
      <c r="M144" s="358" t="s">
        <v>639</v>
      </c>
    </row>
    <row r="145" spans="1:165" s="40" customFormat="1" ht="12.75">
      <c r="A145" s="19" t="s">
        <v>960</v>
      </c>
      <c r="B145" s="56"/>
      <c r="C145" s="11" t="s">
        <v>530</v>
      </c>
      <c r="D145" s="114">
        <v>45339</v>
      </c>
      <c r="E145" s="254" t="s">
        <v>29</v>
      </c>
      <c r="F145" s="243" t="s">
        <v>29</v>
      </c>
      <c r="G145" s="254" t="s">
        <v>29</v>
      </c>
      <c r="H145" s="254" t="s">
        <v>29</v>
      </c>
      <c r="I145" s="254" t="s">
        <v>29</v>
      </c>
      <c r="J145" s="243" t="s">
        <v>29</v>
      </c>
      <c r="K145" s="46">
        <v>414.04</v>
      </c>
      <c r="L145" s="358" t="s">
        <v>639</v>
      </c>
      <c r="M145" s="358" t="s">
        <v>639</v>
      </c>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row>
    <row r="146" spans="1:13" s="40" customFormat="1" ht="12.75">
      <c r="A146" s="19" t="s">
        <v>960</v>
      </c>
      <c r="B146" s="56"/>
      <c r="C146" s="11" t="s">
        <v>531</v>
      </c>
      <c r="D146" s="114">
        <v>45339</v>
      </c>
      <c r="E146" s="254" t="s">
        <v>29</v>
      </c>
      <c r="F146" s="243" t="s">
        <v>29</v>
      </c>
      <c r="G146" s="254" t="s">
        <v>29</v>
      </c>
      <c r="H146" s="254" t="s">
        <v>29</v>
      </c>
      <c r="I146" s="254" t="s">
        <v>29</v>
      </c>
      <c r="J146" s="243" t="s">
        <v>29</v>
      </c>
      <c r="K146" s="86">
        <v>407.88</v>
      </c>
      <c r="L146" s="358" t="s">
        <v>639</v>
      </c>
      <c r="M146" s="358" t="s">
        <v>639</v>
      </c>
    </row>
    <row r="147" spans="1:13" s="40" customFormat="1" ht="12.75">
      <c r="A147" s="19" t="s">
        <v>960</v>
      </c>
      <c r="B147" s="56"/>
      <c r="C147" s="11" t="s">
        <v>532</v>
      </c>
      <c r="D147" s="114">
        <v>45339</v>
      </c>
      <c r="E147" s="254" t="s">
        <v>29</v>
      </c>
      <c r="F147" s="243" t="s">
        <v>29</v>
      </c>
      <c r="G147" s="254" t="s">
        <v>29</v>
      </c>
      <c r="H147" s="254" t="s">
        <v>29</v>
      </c>
      <c r="I147" s="254" t="s">
        <v>29</v>
      </c>
      <c r="J147" s="243" t="s">
        <v>29</v>
      </c>
      <c r="K147" s="86">
        <v>442</v>
      </c>
      <c r="L147" s="358" t="s">
        <v>639</v>
      </c>
      <c r="M147" s="358" t="s">
        <v>639</v>
      </c>
    </row>
    <row r="148" spans="1:165" s="18" customFormat="1" ht="12.75">
      <c r="A148" s="19" t="s">
        <v>960</v>
      </c>
      <c r="B148" s="56"/>
      <c r="C148" s="11" t="s">
        <v>533</v>
      </c>
      <c r="D148" s="114">
        <v>45339</v>
      </c>
      <c r="E148" s="254" t="s">
        <v>29</v>
      </c>
      <c r="F148" s="243" t="s">
        <v>29</v>
      </c>
      <c r="G148" s="254" t="s">
        <v>29</v>
      </c>
      <c r="H148" s="254" t="s">
        <v>29</v>
      </c>
      <c r="I148" s="254" t="s">
        <v>29</v>
      </c>
      <c r="J148" s="243" t="s">
        <v>29</v>
      </c>
      <c r="K148" s="86">
        <v>443.3</v>
      </c>
      <c r="L148" s="358" t="s">
        <v>639</v>
      </c>
      <c r="M148" s="358" t="s">
        <v>639</v>
      </c>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row>
    <row r="149" spans="1:13" s="40" customFormat="1" ht="49.5">
      <c r="A149" s="19" t="s">
        <v>960</v>
      </c>
      <c r="B149" s="56"/>
      <c r="C149" s="548" t="s">
        <v>712</v>
      </c>
      <c r="D149" s="114">
        <v>45378</v>
      </c>
      <c r="E149" s="62">
        <v>225.54</v>
      </c>
      <c r="F149" s="62">
        <v>405.17</v>
      </c>
      <c r="G149" s="62">
        <v>235.68</v>
      </c>
      <c r="H149" s="62">
        <v>425.88</v>
      </c>
      <c r="I149" s="62">
        <v>246.5</v>
      </c>
      <c r="J149" s="63">
        <v>454.91</v>
      </c>
      <c r="K149" s="312" t="s">
        <v>695</v>
      </c>
      <c r="L149" s="371" t="s">
        <v>732</v>
      </c>
      <c r="M149" s="371" t="s">
        <v>733</v>
      </c>
    </row>
    <row r="150" spans="1:13" s="40" customFormat="1" ht="12.75">
      <c r="A150" s="19" t="s">
        <v>960</v>
      </c>
      <c r="B150" s="56"/>
      <c r="C150" s="11" t="s">
        <v>551</v>
      </c>
      <c r="D150" s="114">
        <v>45378</v>
      </c>
      <c r="E150" s="254" t="s">
        <v>29</v>
      </c>
      <c r="F150" s="243" t="s">
        <v>29</v>
      </c>
      <c r="G150" s="254" t="s">
        <v>29</v>
      </c>
      <c r="H150" s="254" t="s">
        <v>29</v>
      </c>
      <c r="I150" s="254" t="s">
        <v>29</v>
      </c>
      <c r="J150" s="243" t="s">
        <v>29</v>
      </c>
      <c r="K150" s="62">
        <v>380.51</v>
      </c>
      <c r="L150" s="358" t="s">
        <v>639</v>
      </c>
      <c r="M150" s="358" t="s">
        <v>639</v>
      </c>
    </row>
    <row r="151" spans="1:13" s="40" customFormat="1" ht="12.75">
      <c r="A151" s="19" t="s">
        <v>960</v>
      </c>
      <c r="B151" s="56"/>
      <c r="C151" s="101" t="s">
        <v>550</v>
      </c>
      <c r="D151" s="114">
        <v>45378</v>
      </c>
      <c r="E151" s="254" t="s">
        <v>29</v>
      </c>
      <c r="F151" s="243" t="s">
        <v>29</v>
      </c>
      <c r="G151" s="254" t="s">
        <v>29</v>
      </c>
      <c r="H151" s="254" t="s">
        <v>29</v>
      </c>
      <c r="I151" s="254" t="s">
        <v>29</v>
      </c>
      <c r="J151" s="243" t="s">
        <v>29</v>
      </c>
      <c r="K151" s="86">
        <v>404.47</v>
      </c>
      <c r="L151" s="358" t="s">
        <v>639</v>
      </c>
      <c r="M151" s="358" t="s">
        <v>639</v>
      </c>
    </row>
    <row r="152" spans="1:13" s="40" customFormat="1" ht="12.75">
      <c r="A152" s="19" t="s">
        <v>960</v>
      </c>
      <c r="B152" s="56"/>
      <c r="C152" s="101" t="s">
        <v>552</v>
      </c>
      <c r="D152" s="111">
        <v>45378</v>
      </c>
      <c r="E152" s="546" t="s">
        <v>29</v>
      </c>
      <c r="F152" s="315" t="s">
        <v>29</v>
      </c>
      <c r="G152" s="546" t="s">
        <v>29</v>
      </c>
      <c r="H152" s="546" t="s">
        <v>29</v>
      </c>
      <c r="I152" s="546" t="s">
        <v>29</v>
      </c>
      <c r="J152" s="315" t="s">
        <v>29</v>
      </c>
      <c r="K152" s="49">
        <v>413.54</v>
      </c>
      <c r="L152" s="364" t="s">
        <v>639</v>
      </c>
      <c r="M152" s="364" t="s">
        <v>639</v>
      </c>
    </row>
    <row r="153" spans="1:13" s="40" customFormat="1" ht="12.75">
      <c r="A153" s="19" t="s">
        <v>960</v>
      </c>
      <c r="B153" s="56"/>
      <c r="C153" s="11" t="s">
        <v>553</v>
      </c>
      <c r="D153" s="114">
        <v>45378</v>
      </c>
      <c r="E153" s="254" t="s">
        <v>29</v>
      </c>
      <c r="F153" s="243" t="s">
        <v>29</v>
      </c>
      <c r="G153" s="254" t="s">
        <v>29</v>
      </c>
      <c r="H153" s="254" t="s">
        <v>29</v>
      </c>
      <c r="I153" s="254" t="s">
        <v>29</v>
      </c>
      <c r="J153" s="243" t="s">
        <v>29</v>
      </c>
      <c r="K153" s="86">
        <v>367.44</v>
      </c>
      <c r="L153" s="358" t="s">
        <v>639</v>
      </c>
      <c r="M153" s="358" t="s">
        <v>639</v>
      </c>
    </row>
    <row r="154" spans="1:165" s="40" customFormat="1" ht="12.75">
      <c r="A154" s="19" t="s">
        <v>960</v>
      </c>
      <c r="B154" s="56"/>
      <c r="C154" s="11" t="s">
        <v>554</v>
      </c>
      <c r="D154" s="114">
        <v>45378</v>
      </c>
      <c r="E154" s="254" t="s">
        <v>29</v>
      </c>
      <c r="F154" s="243" t="s">
        <v>29</v>
      </c>
      <c r="G154" s="254" t="s">
        <v>29</v>
      </c>
      <c r="H154" s="254" t="s">
        <v>29</v>
      </c>
      <c r="I154" s="254" t="s">
        <v>29</v>
      </c>
      <c r="J154" s="243" t="s">
        <v>29</v>
      </c>
      <c r="K154" s="46">
        <v>391.46</v>
      </c>
      <c r="L154" s="358" t="s">
        <v>639</v>
      </c>
      <c r="M154" s="358" t="s">
        <v>639</v>
      </c>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row>
    <row r="155" spans="1:13" s="40" customFormat="1" ht="12.75">
      <c r="A155" s="19" t="s">
        <v>960</v>
      </c>
      <c r="B155" s="56"/>
      <c r="C155" s="11" t="s">
        <v>555</v>
      </c>
      <c r="D155" s="114">
        <v>45378</v>
      </c>
      <c r="E155" s="254" t="s">
        <v>29</v>
      </c>
      <c r="F155" s="243" t="s">
        <v>29</v>
      </c>
      <c r="G155" s="254" t="s">
        <v>29</v>
      </c>
      <c r="H155" s="254" t="s">
        <v>29</v>
      </c>
      <c r="I155" s="254" t="s">
        <v>29</v>
      </c>
      <c r="J155" s="243" t="s">
        <v>29</v>
      </c>
      <c r="K155" s="86">
        <v>385.64</v>
      </c>
      <c r="L155" s="358" t="s">
        <v>639</v>
      </c>
      <c r="M155" s="358" t="s">
        <v>639</v>
      </c>
    </row>
    <row r="156" spans="1:13" s="40" customFormat="1" ht="12.75">
      <c r="A156" s="19" t="s">
        <v>960</v>
      </c>
      <c r="B156" s="56"/>
      <c r="C156" s="11" t="s">
        <v>557</v>
      </c>
      <c r="D156" s="114">
        <v>45378</v>
      </c>
      <c r="E156" s="254" t="s">
        <v>29</v>
      </c>
      <c r="F156" s="243" t="s">
        <v>29</v>
      </c>
      <c r="G156" s="254" t="s">
        <v>29</v>
      </c>
      <c r="H156" s="254" t="s">
        <v>29</v>
      </c>
      <c r="I156" s="254" t="s">
        <v>29</v>
      </c>
      <c r="J156" s="243" t="s">
        <v>29</v>
      </c>
      <c r="K156" s="86">
        <v>471.9</v>
      </c>
      <c r="L156" s="358" t="s">
        <v>639</v>
      </c>
      <c r="M156" s="358" t="s">
        <v>639</v>
      </c>
    </row>
    <row r="157" spans="1:165" s="18" customFormat="1" ht="12.75">
      <c r="A157" s="19" t="s">
        <v>960</v>
      </c>
      <c r="B157" s="56"/>
      <c r="C157" s="11" t="s">
        <v>556</v>
      </c>
      <c r="D157" s="114">
        <v>45378</v>
      </c>
      <c r="E157" s="254" t="s">
        <v>29</v>
      </c>
      <c r="F157" s="243" t="s">
        <v>29</v>
      </c>
      <c r="G157" s="254" t="s">
        <v>29</v>
      </c>
      <c r="H157" s="254" t="s">
        <v>29</v>
      </c>
      <c r="I157" s="254" t="s">
        <v>29</v>
      </c>
      <c r="J157" s="243" t="s">
        <v>29</v>
      </c>
      <c r="K157" s="86">
        <v>419.12</v>
      </c>
      <c r="L157" s="358" t="s">
        <v>639</v>
      </c>
      <c r="M157" s="358" t="s">
        <v>639</v>
      </c>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row>
    <row r="158" spans="1:13" s="40" customFormat="1" ht="12.75">
      <c r="A158" s="19" t="s">
        <v>960</v>
      </c>
      <c r="B158" s="56"/>
      <c r="C158" s="11" t="s">
        <v>227</v>
      </c>
      <c r="D158" s="118" t="s">
        <v>973</v>
      </c>
      <c r="E158" s="86">
        <v>66.12</v>
      </c>
      <c r="F158" s="86">
        <v>142.2</v>
      </c>
      <c r="G158" s="86">
        <v>69.1</v>
      </c>
      <c r="H158" s="86">
        <v>149.66</v>
      </c>
      <c r="I158" s="87">
        <v>72.72</v>
      </c>
      <c r="J158" s="87">
        <v>160.99</v>
      </c>
      <c r="K158" s="312" t="s">
        <v>696</v>
      </c>
      <c r="L158" s="325"/>
      <c r="M158" s="328"/>
    </row>
    <row r="159" spans="1:13" s="40" customFormat="1" ht="25.5">
      <c r="A159" s="19" t="s">
        <v>960</v>
      </c>
      <c r="B159" s="56"/>
      <c r="C159" s="548" t="s">
        <v>713</v>
      </c>
      <c r="D159" s="114">
        <v>45380</v>
      </c>
      <c r="E159" s="62">
        <v>269.3</v>
      </c>
      <c r="F159" s="62">
        <v>482.33</v>
      </c>
      <c r="G159" s="62">
        <v>281.21</v>
      </c>
      <c r="H159" s="62">
        <v>506.78</v>
      </c>
      <c r="I159" s="62">
        <v>294.15</v>
      </c>
      <c r="J159" s="63">
        <v>541.31</v>
      </c>
      <c r="K159" s="312" t="s">
        <v>695</v>
      </c>
      <c r="L159" s="371" t="s">
        <v>734</v>
      </c>
      <c r="M159" s="371" t="s">
        <v>735</v>
      </c>
    </row>
    <row r="160" spans="1:13" s="40" customFormat="1" ht="12.75">
      <c r="A160" s="19" t="s">
        <v>960</v>
      </c>
      <c r="B160" s="56"/>
      <c r="C160" s="101" t="s">
        <v>558</v>
      </c>
      <c r="D160" s="114">
        <v>45380</v>
      </c>
      <c r="E160" s="254" t="s">
        <v>29</v>
      </c>
      <c r="F160" s="243" t="s">
        <v>29</v>
      </c>
      <c r="G160" s="254" t="s">
        <v>29</v>
      </c>
      <c r="H160" s="254" t="s">
        <v>29</v>
      </c>
      <c r="I160" s="254" t="s">
        <v>29</v>
      </c>
      <c r="J160" s="243" t="s">
        <v>29</v>
      </c>
      <c r="K160" s="62">
        <v>380.51</v>
      </c>
      <c r="L160" s="358" t="s">
        <v>639</v>
      </c>
      <c r="M160" s="358" t="s">
        <v>639</v>
      </c>
    </row>
    <row r="161" spans="1:13" s="40" customFormat="1" ht="12.75">
      <c r="A161" s="19" t="s">
        <v>960</v>
      </c>
      <c r="B161" s="56"/>
      <c r="C161" s="101" t="s">
        <v>560</v>
      </c>
      <c r="D161" s="111">
        <v>45380</v>
      </c>
      <c r="E161" s="546" t="s">
        <v>29</v>
      </c>
      <c r="F161" s="315" t="s">
        <v>29</v>
      </c>
      <c r="G161" s="546" t="s">
        <v>29</v>
      </c>
      <c r="H161" s="546" t="s">
        <v>29</v>
      </c>
      <c r="I161" s="546" t="s">
        <v>29</v>
      </c>
      <c r="J161" s="315" t="s">
        <v>29</v>
      </c>
      <c r="K161" s="49">
        <v>413.54</v>
      </c>
      <c r="L161" s="364" t="s">
        <v>639</v>
      </c>
      <c r="M161" s="364" t="s">
        <v>639</v>
      </c>
    </row>
    <row r="162" spans="1:13" s="40" customFormat="1" ht="12.75">
      <c r="A162" s="19" t="s">
        <v>960</v>
      </c>
      <c r="B162" s="56"/>
      <c r="C162" s="11" t="s">
        <v>561</v>
      </c>
      <c r="D162" s="114">
        <v>45380</v>
      </c>
      <c r="E162" s="254" t="s">
        <v>29</v>
      </c>
      <c r="F162" s="243" t="s">
        <v>29</v>
      </c>
      <c r="G162" s="254" t="s">
        <v>29</v>
      </c>
      <c r="H162" s="254" t="s">
        <v>29</v>
      </c>
      <c r="I162" s="254" t="s">
        <v>29</v>
      </c>
      <c r="J162" s="243" t="s">
        <v>29</v>
      </c>
      <c r="K162" s="86">
        <v>391.46</v>
      </c>
      <c r="L162" s="358" t="s">
        <v>639</v>
      </c>
      <c r="M162" s="358" t="s">
        <v>639</v>
      </c>
    </row>
    <row r="163" spans="1:165" s="40" customFormat="1" ht="12.75">
      <c r="A163" s="19" t="s">
        <v>960</v>
      </c>
      <c r="B163" s="56"/>
      <c r="C163" s="11" t="s">
        <v>563</v>
      </c>
      <c r="D163" s="114">
        <v>45380</v>
      </c>
      <c r="E163" s="254" t="s">
        <v>29</v>
      </c>
      <c r="F163" s="243" t="s">
        <v>29</v>
      </c>
      <c r="G163" s="254" t="s">
        <v>29</v>
      </c>
      <c r="H163" s="254" t="s">
        <v>29</v>
      </c>
      <c r="I163" s="254" t="s">
        <v>29</v>
      </c>
      <c r="J163" s="243" t="s">
        <v>29</v>
      </c>
      <c r="K163" s="46">
        <v>471.9</v>
      </c>
      <c r="L163" s="358" t="s">
        <v>639</v>
      </c>
      <c r="M163" s="358" t="s">
        <v>639</v>
      </c>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row>
    <row r="164" spans="1:13" s="40" customFormat="1" ht="12.75">
      <c r="A164" s="19" t="s">
        <v>960</v>
      </c>
      <c r="B164" s="56"/>
      <c r="C164" s="11" t="s">
        <v>559</v>
      </c>
      <c r="D164" s="118" t="s">
        <v>213</v>
      </c>
      <c r="E164" s="254" t="s">
        <v>29</v>
      </c>
      <c r="F164" s="243" t="s">
        <v>29</v>
      </c>
      <c r="G164" s="254" t="s">
        <v>29</v>
      </c>
      <c r="H164" s="254" t="s">
        <v>29</v>
      </c>
      <c r="I164" s="254" t="s">
        <v>29</v>
      </c>
      <c r="J164" s="243" t="s">
        <v>29</v>
      </c>
      <c r="K164" s="86">
        <v>404.47</v>
      </c>
      <c r="L164" s="358" t="s">
        <v>639</v>
      </c>
      <c r="M164" s="358" t="s">
        <v>639</v>
      </c>
    </row>
    <row r="165" spans="1:13" s="40" customFormat="1" ht="12.75">
      <c r="A165" s="19" t="s">
        <v>960</v>
      </c>
      <c r="B165" s="56"/>
      <c r="C165" s="11" t="s">
        <v>553</v>
      </c>
      <c r="D165" s="118" t="s">
        <v>213</v>
      </c>
      <c r="E165" s="254" t="s">
        <v>29</v>
      </c>
      <c r="F165" s="243" t="s">
        <v>29</v>
      </c>
      <c r="G165" s="254" t="s">
        <v>29</v>
      </c>
      <c r="H165" s="254" t="s">
        <v>29</v>
      </c>
      <c r="I165" s="254" t="s">
        <v>29</v>
      </c>
      <c r="J165" s="243" t="s">
        <v>29</v>
      </c>
      <c r="K165" s="86">
        <v>367.44</v>
      </c>
      <c r="L165" s="358" t="s">
        <v>639</v>
      </c>
      <c r="M165" s="358" t="s">
        <v>639</v>
      </c>
    </row>
    <row r="166" spans="1:165" s="18" customFormat="1" ht="12.75">
      <c r="A166" s="19" t="s">
        <v>960</v>
      </c>
      <c r="B166" s="56"/>
      <c r="C166" s="11" t="s">
        <v>562</v>
      </c>
      <c r="D166" s="118" t="s">
        <v>213</v>
      </c>
      <c r="E166" s="254" t="s">
        <v>29</v>
      </c>
      <c r="F166" s="243" t="s">
        <v>29</v>
      </c>
      <c r="G166" s="254" t="s">
        <v>29</v>
      </c>
      <c r="H166" s="254" t="s">
        <v>29</v>
      </c>
      <c r="I166" s="254" t="s">
        <v>29</v>
      </c>
      <c r="J166" s="243" t="s">
        <v>29</v>
      </c>
      <c r="K166" s="86">
        <v>385.64</v>
      </c>
      <c r="L166" s="358" t="s">
        <v>639</v>
      </c>
      <c r="M166" s="358" t="s">
        <v>639</v>
      </c>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row>
    <row r="167" spans="1:13" s="40" customFormat="1" ht="12.75">
      <c r="A167" s="19" t="s">
        <v>960</v>
      </c>
      <c r="B167" s="56"/>
      <c r="C167" s="11" t="s">
        <v>564</v>
      </c>
      <c r="D167" s="118" t="s">
        <v>213</v>
      </c>
      <c r="E167" s="254" t="s">
        <v>29</v>
      </c>
      <c r="F167" s="243" t="s">
        <v>29</v>
      </c>
      <c r="G167" s="254" t="s">
        <v>29</v>
      </c>
      <c r="H167" s="254" t="s">
        <v>29</v>
      </c>
      <c r="I167" s="254" t="s">
        <v>29</v>
      </c>
      <c r="J167" s="243" t="s">
        <v>29</v>
      </c>
      <c r="K167" s="86">
        <v>419.12</v>
      </c>
      <c r="L167" s="358" t="s">
        <v>639</v>
      </c>
      <c r="M167" s="358" t="s">
        <v>639</v>
      </c>
    </row>
    <row r="168" spans="1:13" s="40" customFormat="1" ht="12.75">
      <c r="A168" s="19" t="s">
        <v>960</v>
      </c>
      <c r="B168" s="56"/>
      <c r="C168" s="11" t="s">
        <v>565</v>
      </c>
      <c r="D168" s="114">
        <v>45382</v>
      </c>
      <c r="E168" s="254" t="s">
        <v>29</v>
      </c>
      <c r="F168" s="243" t="s">
        <v>29</v>
      </c>
      <c r="G168" s="254" t="s">
        <v>29</v>
      </c>
      <c r="H168" s="254" t="s">
        <v>29</v>
      </c>
      <c r="I168" s="254" t="s">
        <v>29</v>
      </c>
      <c r="J168" s="243" t="s">
        <v>29</v>
      </c>
      <c r="K168" s="62">
        <v>380.51</v>
      </c>
      <c r="L168" s="358" t="s">
        <v>639</v>
      </c>
      <c r="M168" s="358" t="s">
        <v>639</v>
      </c>
    </row>
    <row r="169" spans="1:13" s="40" customFormat="1" ht="12.75">
      <c r="A169" s="19" t="s">
        <v>960</v>
      </c>
      <c r="B169" s="56"/>
      <c r="C169" s="101" t="s">
        <v>566</v>
      </c>
      <c r="D169" s="114">
        <v>45382</v>
      </c>
      <c r="E169" s="254" t="s">
        <v>29</v>
      </c>
      <c r="F169" s="243" t="s">
        <v>29</v>
      </c>
      <c r="G169" s="254" t="s">
        <v>29</v>
      </c>
      <c r="H169" s="254" t="s">
        <v>29</v>
      </c>
      <c r="I169" s="254" t="s">
        <v>29</v>
      </c>
      <c r="J169" s="243" t="s">
        <v>29</v>
      </c>
      <c r="K169" s="86">
        <v>404.47</v>
      </c>
      <c r="L169" s="358" t="s">
        <v>639</v>
      </c>
      <c r="M169" s="358" t="s">
        <v>639</v>
      </c>
    </row>
    <row r="170" spans="1:13" s="40" customFormat="1" ht="12.75">
      <c r="A170" s="19" t="s">
        <v>960</v>
      </c>
      <c r="B170" s="56"/>
      <c r="C170" s="101" t="s">
        <v>567</v>
      </c>
      <c r="D170" s="111">
        <v>45382</v>
      </c>
      <c r="E170" s="546" t="s">
        <v>29</v>
      </c>
      <c r="F170" s="315" t="s">
        <v>29</v>
      </c>
      <c r="G170" s="546" t="s">
        <v>29</v>
      </c>
      <c r="H170" s="546" t="s">
        <v>29</v>
      </c>
      <c r="I170" s="546" t="s">
        <v>29</v>
      </c>
      <c r="J170" s="315" t="s">
        <v>29</v>
      </c>
      <c r="K170" s="49">
        <v>413.54</v>
      </c>
      <c r="L170" s="364" t="s">
        <v>639</v>
      </c>
      <c r="M170" s="364" t="s">
        <v>639</v>
      </c>
    </row>
    <row r="171" spans="1:13" s="40" customFormat="1" ht="12.75">
      <c r="A171" s="19" t="s">
        <v>960</v>
      </c>
      <c r="B171" s="56"/>
      <c r="C171" s="11" t="s">
        <v>568</v>
      </c>
      <c r="D171" s="114">
        <v>45382</v>
      </c>
      <c r="E171" s="254" t="s">
        <v>29</v>
      </c>
      <c r="F171" s="243" t="s">
        <v>29</v>
      </c>
      <c r="G171" s="254" t="s">
        <v>29</v>
      </c>
      <c r="H171" s="254" t="s">
        <v>29</v>
      </c>
      <c r="I171" s="254" t="s">
        <v>29</v>
      </c>
      <c r="J171" s="243" t="s">
        <v>29</v>
      </c>
      <c r="K171" s="86">
        <v>367.44</v>
      </c>
      <c r="L171" s="358" t="s">
        <v>639</v>
      </c>
      <c r="M171" s="358" t="s">
        <v>639</v>
      </c>
    </row>
    <row r="172" spans="1:165" s="40" customFormat="1" ht="12.75">
      <c r="A172" s="19" t="s">
        <v>960</v>
      </c>
      <c r="B172" s="56"/>
      <c r="C172" s="11" t="s">
        <v>569</v>
      </c>
      <c r="D172" s="114">
        <v>45382</v>
      </c>
      <c r="E172" s="254" t="s">
        <v>29</v>
      </c>
      <c r="F172" s="243" t="s">
        <v>29</v>
      </c>
      <c r="G172" s="254" t="s">
        <v>29</v>
      </c>
      <c r="H172" s="254" t="s">
        <v>29</v>
      </c>
      <c r="I172" s="254" t="s">
        <v>29</v>
      </c>
      <c r="J172" s="243" t="s">
        <v>29</v>
      </c>
      <c r="K172" s="46">
        <v>391.46</v>
      </c>
      <c r="L172" s="358" t="s">
        <v>639</v>
      </c>
      <c r="M172" s="358" t="s">
        <v>639</v>
      </c>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row>
    <row r="173" spans="1:13" s="40" customFormat="1" ht="12.75">
      <c r="A173" s="19" t="s">
        <v>960</v>
      </c>
      <c r="B173" s="56"/>
      <c r="C173" s="11" t="s">
        <v>570</v>
      </c>
      <c r="D173" s="114">
        <v>45382</v>
      </c>
      <c r="E173" s="254" t="s">
        <v>29</v>
      </c>
      <c r="F173" s="243" t="s">
        <v>29</v>
      </c>
      <c r="G173" s="254" t="s">
        <v>29</v>
      </c>
      <c r="H173" s="254" t="s">
        <v>29</v>
      </c>
      <c r="I173" s="254" t="s">
        <v>29</v>
      </c>
      <c r="J173" s="243" t="s">
        <v>29</v>
      </c>
      <c r="K173" s="86">
        <v>385.64</v>
      </c>
      <c r="L173" s="358" t="s">
        <v>639</v>
      </c>
      <c r="M173" s="358" t="s">
        <v>639</v>
      </c>
    </row>
    <row r="174" spans="1:13" s="40" customFormat="1" ht="12.75">
      <c r="A174" s="19" t="s">
        <v>960</v>
      </c>
      <c r="B174" s="56"/>
      <c r="C174" s="11" t="s">
        <v>571</v>
      </c>
      <c r="D174" s="114">
        <v>45382</v>
      </c>
      <c r="E174" s="254" t="s">
        <v>29</v>
      </c>
      <c r="F174" s="243" t="s">
        <v>29</v>
      </c>
      <c r="G174" s="254" t="s">
        <v>29</v>
      </c>
      <c r="H174" s="254" t="s">
        <v>29</v>
      </c>
      <c r="I174" s="254" t="s">
        <v>29</v>
      </c>
      <c r="J174" s="243" t="s">
        <v>29</v>
      </c>
      <c r="K174" s="86">
        <v>471.9</v>
      </c>
      <c r="L174" s="358" t="s">
        <v>639</v>
      </c>
      <c r="M174" s="358" t="s">
        <v>639</v>
      </c>
    </row>
    <row r="175" spans="1:165" s="18" customFormat="1" ht="12.75">
      <c r="A175" s="19" t="s">
        <v>960</v>
      </c>
      <c r="B175" s="56"/>
      <c r="C175" s="11" t="s">
        <v>572</v>
      </c>
      <c r="D175" s="114">
        <v>45382</v>
      </c>
      <c r="E175" s="254" t="s">
        <v>29</v>
      </c>
      <c r="F175" s="243" t="s">
        <v>29</v>
      </c>
      <c r="G175" s="254" t="s">
        <v>29</v>
      </c>
      <c r="H175" s="254" t="s">
        <v>29</v>
      </c>
      <c r="I175" s="254" t="s">
        <v>29</v>
      </c>
      <c r="J175" s="243" t="s">
        <v>29</v>
      </c>
      <c r="K175" s="86">
        <v>419.12</v>
      </c>
      <c r="L175" s="358" t="s">
        <v>639</v>
      </c>
      <c r="M175" s="358" t="s">
        <v>639</v>
      </c>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row>
    <row r="176" spans="1:13" s="40" customFormat="1" ht="27">
      <c r="A176" s="19" t="s">
        <v>960</v>
      </c>
      <c r="B176" s="56"/>
      <c r="C176" s="291" t="s">
        <v>573</v>
      </c>
      <c r="D176" s="118" t="s">
        <v>214</v>
      </c>
      <c r="E176" s="72">
        <v>342.17</v>
      </c>
      <c r="F176" s="551">
        <v>626.82</v>
      </c>
      <c r="G176" s="551">
        <v>357.13</v>
      </c>
      <c r="H176" s="62">
        <v>658.55</v>
      </c>
      <c r="I176" s="63">
        <v>373.48</v>
      </c>
      <c r="J176" s="552">
        <v>703.74</v>
      </c>
      <c r="K176" s="312" t="s">
        <v>695</v>
      </c>
      <c r="L176" s="371" t="s">
        <v>736</v>
      </c>
      <c r="M176" s="371" t="s">
        <v>737</v>
      </c>
    </row>
    <row r="177" spans="1:13" s="40" customFormat="1" ht="65.25">
      <c r="A177" s="19" t="s">
        <v>960</v>
      </c>
      <c r="B177" s="56"/>
      <c r="C177" s="432" t="s">
        <v>609</v>
      </c>
      <c r="D177" s="114">
        <v>45383</v>
      </c>
      <c r="E177" s="62">
        <v>350.42</v>
      </c>
      <c r="F177" s="62">
        <v>585.71</v>
      </c>
      <c r="G177" s="62">
        <v>365.95</v>
      </c>
      <c r="H177" s="62">
        <v>615.1</v>
      </c>
      <c r="I177" s="63">
        <v>382.41</v>
      </c>
      <c r="J177" s="63">
        <v>655.41</v>
      </c>
      <c r="K177" s="312" t="s">
        <v>695</v>
      </c>
      <c r="L177" s="371" t="s">
        <v>738</v>
      </c>
      <c r="M177" s="371" t="s">
        <v>739</v>
      </c>
    </row>
    <row r="178" spans="1:13" s="40" customFormat="1" ht="12.75">
      <c r="A178" s="19" t="s">
        <v>960</v>
      </c>
      <c r="B178" s="56"/>
      <c r="C178" s="101" t="s">
        <v>577</v>
      </c>
      <c r="D178" s="111">
        <v>45383</v>
      </c>
      <c r="E178" s="254" t="s">
        <v>29</v>
      </c>
      <c r="F178" s="243" t="s">
        <v>29</v>
      </c>
      <c r="G178" s="254" t="s">
        <v>29</v>
      </c>
      <c r="H178" s="254" t="s">
        <v>29</v>
      </c>
      <c r="I178" s="254" t="s">
        <v>29</v>
      </c>
      <c r="J178" s="243" t="s">
        <v>29</v>
      </c>
      <c r="K178" s="62">
        <v>380.51</v>
      </c>
      <c r="L178" s="358" t="s">
        <v>639</v>
      </c>
      <c r="M178" s="358" t="s">
        <v>639</v>
      </c>
    </row>
    <row r="179" spans="1:13" s="40" customFormat="1" ht="12.75">
      <c r="A179" s="19" t="s">
        <v>960</v>
      </c>
      <c r="B179" s="56"/>
      <c r="C179" s="101" t="s">
        <v>578</v>
      </c>
      <c r="D179" s="111">
        <v>45383</v>
      </c>
      <c r="E179" s="546" t="s">
        <v>29</v>
      </c>
      <c r="F179" s="315" t="s">
        <v>29</v>
      </c>
      <c r="G179" s="546" t="s">
        <v>29</v>
      </c>
      <c r="H179" s="546" t="s">
        <v>29</v>
      </c>
      <c r="I179" s="546" t="s">
        <v>29</v>
      </c>
      <c r="J179" s="315" t="s">
        <v>29</v>
      </c>
      <c r="K179" s="49">
        <v>404.47</v>
      </c>
      <c r="L179" s="364" t="s">
        <v>639</v>
      </c>
      <c r="M179" s="364" t="s">
        <v>639</v>
      </c>
    </row>
    <row r="180" spans="1:13" s="40" customFormat="1" ht="12.75">
      <c r="A180" s="19" t="s">
        <v>960</v>
      </c>
      <c r="B180" s="56"/>
      <c r="C180" s="11" t="s">
        <v>579</v>
      </c>
      <c r="D180" s="114">
        <v>45383</v>
      </c>
      <c r="E180" s="254" t="s">
        <v>29</v>
      </c>
      <c r="F180" s="243" t="s">
        <v>29</v>
      </c>
      <c r="G180" s="254" t="s">
        <v>29</v>
      </c>
      <c r="H180" s="254" t="s">
        <v>29</v>
      </c>
      <c r="I180" s="254" t="s">
        <v>29</v>
      </c>
      <c r="J180" s="243" t="s">
        <v>29</v>
      </c>
      <c r="K180" s="86">
        <v>413.54</v>
      </c>
      <c r="L180" s="358" t="s">
        <v>639</v>
      </c>
      <c r="M180" s="358" t="s">
        <v>639</v>
      </c>
    </row>
    <row r="181" spans="1:165" s="40" customFormat="1" ht="12.75">
      <c r="A181" s="19" t="s">
        <v>960</v>
      </c>
      <c r="B181" s="56"/>
      <c r="C181" s="11" t="s">
        <v>580</v>
      </c>
      <c r="D181" s="113">
        <v>45383</v>
      </c>
      <c r="E181" s="254" t="s">
        <v>29</v>
      </c>
      <c r="F181" s="243" t="s">
        <v>29</v>
      </c>
      <c r="G181" s="254" t="s">
        <v>29</v>
      </c>
      <c r="H181" s="254" t="s">
        <v>29</v>
      </c>
      <c r="I181" s="254" t="s">
        <v>29</v>
      </c>
      <c r="J181" s="243" t="s">
        <v>29</v>
      </c>
      <c r="K181" s="46">
        <v>367.44</v>
      </c>
      <c r="L181" s="358" t="s">
        <v>639</v>
      </c>
      <c r="M181" s="358" t="s">
        <v>639</v>
      </c>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row>
    <row r="182" spans="1:13" s="40" customFormat="1" ht="12.75">
      <c r="A182" s="19" t="s">
        <v>960</v>
      </c>
      <c r="B182" s="56"/>
      <c r="C182" s="11" t="s">
        <v>581</v>
      </c>
      <c r="D182" s="114">
        <v>45383</v>
      </c>
      <c r="E182" s="254" t="s">
        <v>29</v>
      </c>
      <c r="F182" s="243" t="s">
        <v>29</v>
      </c>
      <c r="G182" s="254" t="s">
        <v>29</v>
      </c>
      <c r="H182" s="254" t="s">
        <v>29</v>
      </c>
      <c r="I182" s="254" t="s">
        <v>29</v>
      </c>
      <c r="J182" s="243" t="s">
        <v>29</v>
      </c>
      <c r="K182" s="86">
        <v>391.46</v>
      </c>
      <c r="L182" s="358" t="s">
        <v>639</v>
      </c>
      <c r="M182" s="358" t="s">
        <v>639</v>
      </c>
    </row>
    <row r="183" spans="1:13" s="40" customFormat="1" ht="12.75">
      <c r="A183" s="19" t="s">
        <v>960</v>
      </c>
      <c r="B183" s="56"/>
      <c r="C183" s="11" t="s">
        <v>574</v>
      </c>
      <c r="D183" s="113">
        <v>45383</v>
      </c>
      <c r="E183" s="254" t="s">
        <v>29</v>
      </c>
      <c r="F183" s="243" t="s">
        <v>29</v>
      </c>
      <c r="G183" s="254" t="s">
        <v>29</v>
      </c>
      <c r="H183" s="254" t="s">
        <v>29</v>
      </c>
      <c r="I183" s="254" t="s">
        <v>29</v>
      </c>
      <c r="J183" s="243" t="s">
        <v>29</v>
      </c>
      <c r="K183" s="86">
        <v>385.64</v>
      </c>
      <c r="L183" s="358" t="s">
        <v>639</v>
      </c>
      <c r="M183" s="358" t="s">
        <v>639</v>
      </c>
    </row>
    <row r="184" spans="1:165" s="18" customFormat="1" ht="12.75">
      <c r="A184" s="19" t="s">
        <v>960</v>
      </c>
      <c r="B184" s="56"/>
      <c r="C184" s="11" t="s">
        <v>575</v>
      </c>
      <c r="D184" s="114">
        <v>45383</v>
      </c>
      <c r="E184" s="254" t="s">
        <v>29</v>
      </c>
      <c r="F184" s="243" t="s">
        <v>29</v>
      </c>
      <c r="G184" s="254" t="s">
        <v>29</v>
      </c>
      <c r="H184" s="254" t="s">
        <v>29</v>
      </c>
      <c r="I184" s="254" t="s">
        <v>29</v>
      </c>
      <c r="J184" s="243" t="s">
        <v>29</v>
      </c>
      <c r="K184" s="86">
        <v>471.9</v>
      </c>
      <c r="L184" s="358" t="s">
        <v>639</v>
      </c>
      <c r="M184" s="358" t="s">
        <v>639</v>
      </c>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row>
    <row r="185" spans="1:13" s="40" customFormat="1" ht="12.75">
      <c r="A185" s="19" t="s">
        <v>960</v>
      </c>
      <c r="B185" s="56"/>
      <c r="C185" s="11" t="s">
        <v>576</v>
      </c>
      <c r="D185" s="113">
        <v>45383</v>
      </c>
      <c r="E185" s="254" t="s">
        <v>29</v>
      </c>
      <c r="F185" s="243" t="s">
        <v>29</v>
      </c>
      <c r="G185" s="254" t="s">
        <v>29</v>
      </c>
      <c r="H185" s="254" t="s">
        <v>29</v>
      </c>
      <c r="I185" s="254" t="s">
        <v>29</v>
      </c>
      <c r="J185" s="243" t="s">
        <v>29</v>
      </c>
      <c r="K185" s="86">
        <v>419.12</v>
      </c>
      <c r="L185" s="358" t="s">
        <v>639</v>
      </c>
      <c r="M185" s="358" t="s">
        <v>639</v>
      </c>
    </row>
    <row r="186" spans="1:13" s="40" customFormat="1" ht="52.5">
      <c r="A186" s="19" t="s">
        <v>960</v>
      </c>
      <c r="B186" s="56"/>
      <c r="C186" s="432" t="s">
        <v>610</v>
      </c>
      <c r="D186" s="114">
        <v>45384</v>
      </c>
      <c r="E186" s="86">
        <v>281.96</v>
      </c>
      <c r="F186" s="86">
        <v>482.36</v>
      </c>
      <c r="G186" s="86">
        <v>294.5</v>
      </c>
      <c r="H186" s="86">
        <v>506.71</v>
      </c>
      <c r="I186" s="86">
        <v>307.81</v>
      </c>
      <c r="J186" s="87">
        <v>540.33</v>
      </c>
      <c r="K186" s="312" t="s">
        <v>695</v>
      </c>
      <c r="L186" s="371" t="s">
        <v>740</v>
      </c>
      <c r="M186" s="371" t="s">
        <v>741</v>
      </c>
    </row>
    <row r="187" spans="1:13" s="40" customFormat="1" ht="12.75">
      <c r="A187" s="19" t="s">
        <v>960</v>
      </c>
      <c r="B187" s="56"/>
      <c r="C187" s="221" t="s">
        <v>796</v>
      </c>
      <c r="D187" s="113">
        <v>45384</v>
      </c>
      <c r="E187" s="254" t="s">
        <v>29</v>
      </c>
      <c r="F187" s="243" t="s">
        <v>29</v>
      </c>
      <c r="G187" s="254" t="s">
        <v>29</v>
      </c>
      <c r="H187" s="254" t="s">
        <v>29</v>
      </c>
      <c r="I187" s="254" t="s">
        <v>29</v>
      </c>
      <c r="J187" s="243" t="s">
        <v>29</v>
      </c>
      <c r="K187" s="62">
        <v>380.51</v>
      </c>
      <c r="L187" s="358" t="s">
        <v>639</v>
      </c>
      <c r="M187" s="358" t="s">
        <v>639</v>
      </c>
    </row>
    <row r="188" spans="1:13" s="40" customFormat="1" ht="12.75">
      <c r="A188" s="19" t="s">
        <v>960</v>
      </c>
      <c r="B188" s="56"/>
      <c r="C188" s="93" t="s">
        <v>797</v>
      </c>
      <c r="D188" s="114">
        <v>45384</v>
      </c>
      <c r="E188" s="254" t="s">
        <v>29</v>
      </c>
      <c r="F188" s="243" t="s">
        <v>29</v>
      </c>
      <c r="G188" s="254" t="s">
        <v>29</v>
      </c>
      <c r="H188" s="254" t="s">
        <v>29</v>
      </c>
      <c r="I188" s="254" t="s">
        <v>29</v>
      </c>
      <c r="J188" s="243" t="s">
        <v>29</v>
      </c>
      <c r="K188" s="86">
        <v>404.47</v>
      </c>
      <c r="L188" s="358" t="s">
        <v>639</v>
      </c>
      <c r="M188" s="358" t="s">
        <v>639</v>
      </c>
    </row>
    <row r="189" spans="1:13" s="40" customFormat="1" ht="12.75">
      <c r="A189" s="19" t="s">
        <v>960</v>
      </c>
      <c r="B189" s="56"/>
      <c r="C189" s="223" t="s">
        <v>798</v>
      </c>
      <c r="D189" s="113">
        <v>45384</v>
      </c>
      <c r="E189" s="260" t="s">
        <v>29</v>
      </c>
      <c r="F189" s="259" t="s">
        <v>29</v>
      </c>
      <c r="G189" s="260" t="s">
        <v>29</v>
      </c>
      <c r="H189" s="260" t="s">
        <v>29</v>
      </c>
      <c r="I189" s="260" t="s">
        <v>29</v>
      </c>
      <c r="J189" s="259" t="s">
        <v>29</v>
      </c>
      <c r="K189" s="46">
        <v>413.54</v>
      </c>
      <c r="L189" s="363" t="s">
        <v>639</v>
      </c>
      <c r="M189" s="363" t="s">
        <v>639</v>
      </c>
    </row>
    <row r="190" spans="1:165" s="40" customFormat="1" ht="12.75">
      <c r="A190" s="19" t="s">
        <v>960</v>
      </c>
      <c r="B190" s="56"/>
      <c r="C190" s="93" t="s">
        <v>799</v>
      </c>
      <c r="D190" s="114">
        <v>45384</v>
      </c>
      <c r="E190" s="254" t="s">
        <v>29</v>
      </c>
      <c r="F190" s="243" t="s">
        <v>29</v>
      </c>
      <c r="G190" s="254" t="s">
        <v>29</v>
      </c>
      <c r="H190" s="254" t="s">
        <v>29</v>
      </c>
      <c r="I190" s="254" t="s">
        <v>29</v>
      </c>
      <c r="J190" s="243" t="s">
        <v>29</v>
      </c>
      <c r="K190" s="46">
        <v>367.44</v>
      </c>
      <c r="L190" s="358" t="s">
        <v>639</v>
      </c>
      <c r="M190" s="358" t="s">
        <v>639</v>
      </c>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row>
    <row r="191" spans="1:13" s="40" customFormat="1" ht="12.75">
      <c r="A191" s="19" t="s">
        <v>960</v>
      </c>
      <c r="B191" s="56"/>
      <c r="C191" s="93" t="s">
        <v>800</v>
      </c>
      <c r="D191" s="114">
        <v>45384</v>
      </c>
      <c r="E191" s="254" t="s">
        <v>29</v>
      </c>
      <c r="F191" s="243" t="s">
        <v>29</v>
      </c>
      <c r="G191" s="254" t="s">
        <v>29</v>
      </c>
      <c r="H191" s="254" t="s">
        <v>29</v>
      </c>
      <c r="I191" s="254" t="s">
        <v>29</v>
      </c>
      <c r="J191" s="243" t="s">
        <v>29</v>
      </c>
      <c r="K191" s="46">
        <v>391.46</v>
      </c>
      <c r="L191" s="358" t="s">
        <v>639</v>
      </c>
      <c r="M191" s="358" t="s">
        <v>639</v>
      </c>
    </row>
    <row r="192" spans="1:13" s="40" customFormat="1" ht="12.75">
      <c r="A192" s="19" t="s">
        <v>960</v>
      </c>
      <c r="B192" s="56"/>
      <c r="C192" s="93" t="s">
        <v>801</v>
      </c>
      <c r="D192" s="114">
        <v>45384</v>
      </c>
      <c r="E192" s="254" t="s">
        <v>29</v>
      </c>
      <c r="F192" s="243" t="s">
        <v>29</v>
      </c>
      <c r="G192" s="254" t="s">
        <v>29</v>
      </c>
      <c r="H192" s="254" t="s">
        <v>29</v>
      </c>
      <c r="I192" s="254" t="s">
        <v>29</v>
      </c>
      <c r="J192" s="243" t="s">
        <v>29</v>
      </c>
      <c r="K192" s="46">
        <v>385.64</v>
      </c>
      <c r="L192" s="358" t="s">
        <v>639</v>
      </c>
      <c r="M192" s="358" t="s">
        <v>639</v>
      </c>
    </row>
    <row r="193" spans="1:13" s="40" customFormat="1" ht="12.75">
      <c r="A193" s="19" t="s">
        <v>960</v>
      </c>
      <c r="B193" s="56"/>
      <c r="C193" s="93" t="s">
        <v>802</v>
      </c>
      <c r="D193" s="114">
        <v>45384</v>
      </c>
      <c r="E193" s="254" t="s">
        <v>29</v>
      </c>
      <c r="F193" s="243" t="s">
        <v>29</v>
      </c>
      <c r="G193" s="254" t="s">
        <v>29</v>
      </c>
      <c r="H193" s="254" t="s">
        <v>29</v>
      </c>
      <c r="I193" s="254" t="s">
        <v>29</v>
      </c>
      <c r="J193" s="243" t="s">
        <v>29</v>
      </c>
      <c r="K193" s="46">
        <v>471.9</v>
      </c>
      <c r="L193" s="358" t="s">
        <v>639</v>
      </c>
      <c r="M193" s="358" t="s">
        <v>639</v>
      </c>
    </row>
    <row r="194" spans="1:13" s="40" customFormat="1" ht="12.75">
      <c r="A194" s="19" t="s">
        <v>960</v>
      </c>
      <c r="B194" s="56"/>
      <c r="C194" s="93" t="s">
        <v>803</v>
      </c>
      <c r="D194" s="114">
        <v>45384</v>
      </c>
      <c r="E194" s="254" t="s">
        <v>29</v>
      </c>
      <c r="F194" s="243" t="s">
        <v>29</v>
      </c>
      <c r="G194" s="254" t="s">
        <v>29</v>
      </c>
      <c r="H194" s="254" t="s">
        <v>29</v>
      </c>
      <c r="I194" s="254" t="s">
        <v>29</v>
      </c>
      <c r="J194" s="243" t="s">
        <v>29</v>
      </c>
      <c r="K194" s="46">
        <v>419.12</v>
      </c>
      <c r="L194" s="364" t="s">
        <v>639</v>
      </c>
      <c r="M194" s="364" t="s">
        <v>639</v>
      </c>
    </row>
    <row r="195" spans="1:13" s="40" customFormat="1" ht="39.75">
      <c r="A195" s="19" t="s">
        <v>960</v>
      </c>
      <c r="B195" s="285"/>
      <c r="C195" s="432" t="s">
        <v>611</v>
      </c>
      <c r="D195" s="114">
        <v>45385</v>
      </c>
      <c r="E195" s="86">
        <v>319.91</v>
      </c>
      <c r="F195" s="86">
        <v>544.07</v>
      </c>
      <c r="G195" s="86">
        <v>334.04</v>
      </c>
      <c r="H195" s="86">
        <v>571.4</v>
      </c>
      <c r="I195" s="86">
        <v>349.28</v>
      </c>
      <c r="J195" s="87">
        <v>609.36</v>
      </c>
      <c r="K195" s="593" t="s">
        <v>695</v>
      </c>
      <c r="L195" s="371" t="s">
        <v>742</v>
      </c>
      <c r="M195" s="371" t="s">
        <v>743</v>
      </c>
    </row>
    <row r="196" spans="1:13" s="40" customFormat="1" ht="12.75">
      <c r="A196" s="19" t="s">
        <v>960</v>
      </c>
      <c r="B196" s="56"/>
      <c r="C196" s="11" t="s">
        <v>583</v>
      </c>
      <c r="D196" s="114">
        <v>45385</v>
      </c>
      <c r="E196" s="254" t="s">
        <v>29</v>
      </c>
      <c r="F196" s="243" t="s">
        <v>29</v>
      </c>
      <c r="G196" s="254" t="s">
        <v>29</v>
      </c>
      <c r="H196" s="254" t="s">
        <v>29</v>
      </c>
      <c r="I196" s="254" t="s">
        <v>29</v>
      </c>
      <c r="J196" s="243" t="s">
        <v>29</v>
      </c>
      <c r="K196" s="60">
        <v>380.51</v>
      </c>
      <c r="L196" s="358" t="s">
        <v>639</v>
      </c>
      <c r="M196" s="358" t="s">
        <v>639</v>
      </c>
    </row>
    <row r="197" spans="1:13" s="40" customFormat="1" ht="12.75">
      <c r="A197" s="19" t="s">
        <v>960</v>
      </c>
      <c r="B197" s="56"/>
      <c r="C197" s="11" t="s">
        <v>582</v>
      </c>
      <c r="D197" s="114">
        <v>45385</v>
      </c>
      <c r="E197" s="254" t="s">
        <v>29</v>
      </c>
      <c r="F197" s="243" t="s">
        <v>29</v>
      </c>
      <c r="G197" s="254" t="s">
        <v>29</v>
      </c>
      <c r="H197" s="254" t="s">
        <v>29</v>
      </c>
      <c r="I197" s="254" t="s">
        <v>29</v>
      </c>
      <c r="J197" s="243" t="s">
        <v>29</v>
      </c>
      <c r="K197" s="46">
        <v>404.47</v>
      </c>
      <c r="L197" s="364" t="s">
        <v>639</v>
      </c>
      <c r="M197" s="364" t="s">
        <v>639</v>
      </c>
    </row>
    <row r="198" spans="1:13" s="40" customFormat="1" ht="12.75">
      <c r="A198" s="19" t="s">
        <v>960</v>
      </c>
      <c r="B198" s="56"/>
      <c r="C198" s="11" t="s">
        <v>584</v>
      </c>
      <c r="D198" s="114">
        <v>45385</v>
      </c>
      <c r="E198" s="254" t="s">
        <v>29</v>
      </c>
      <c r="F198" s="243" t="s">
        <v>29</v>
      </c>
      <c r="G198" s="254" t="s">
        <v>29</v>
      </c>
      <c r="H198" s="254" t="s">
        <v>29</v>
      </c>
      <c r="I198" s="254" t="s">
        <v>29</v>
      </c>
      <c r="J198" s="243" t="s">
        <v>29</v>
      </c>
      <c r="K198" s="46">
        <v>413.54</v>
      </c>
      <c r="L198" s="358" t="s">
        <v>639</v>
      </c>
      <c r="M198" s="358" t="s">
        <v>639</v>
      </c>
    </row>
    <row r="199" spans="1:165" s="40" customFormat="1" ht="12.75">
      <c r="A199" s="19" t="s">
        <v>960</v>
      </c>
      <c r="B199" s="56"/>
      <c r="C199" s="11" t="s">
        <v>585</v>
      </c>
      <c r="D199" s="114">
        <v>45385</v>
      </c>
      <c r="E199" s="254" t="s">
        <v>29</v>
      </c>
      <c r="F199" s="243" t="s">
        <v>29</v>
      </c>
      <c r="G199" s="254" t="s">
        <v>29</v>
      </c>
      <c r="H199" s="254" t="s">
        <v>29</v>
      </c>
      <c r="I199" s="254" t="s">
        <v>29</v>
      </c>
      <c r="J199" s="243" t="s">
        <v>29</v>
      </c>
      <c r="K199" s="46">
        <v>367.44</v>
      </c>
      <c r="L199" s="358" t="s">
        <v>639</v>
      </c>
      <c r="M199" s="358" t="s">
        <v>639</v>
      </c>
      <c r="N199" s="18"/>
      <c r="O199" s="18"/>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c r="AR199" s="18"/>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8"/>
      <c r="CA199" s="18"/>
      <c r="CB199" s="18"/>
      <c r="CC199" s="18"/>
      <c r="CD199" s="18"/>
      <c r="CE199" s="18"/>
      <c r="CF199" s="18"/>
      <c r="CG199" s="18"/>
      <c r="CH199" s="18"/>
      <c r="CI199" s="18"/>
      <c r="CJ199" s="18"/>
      <c r="CK199" s="18"/>
      <c r="CL199" s="18"/>
      <c r="CM199" s="18"/>
      <c r="CN199" s="18"/>
      <c r="CO199" s="18"/>
      <c r="CP199" s="18"/>
      <c r="CQ199" s="18"/>
      <c r="CR199" s="18"/>
      <c r="CS199" s="18"/>
      <c r="CT199" s="18"/>
      <c r="CU199" s="18"/>
      <c r="CV199" s="18"/>
      <c r="CW199" s="18"/>
      <c r="CX199" s="18"/>
      <c r="CY199" s="18"/>
      <c r="CZ199" s="18"/>
      <c r="DA199" s="18"/>
      <c r="DB199" s="18"/>
      <c r="DC199" s="18"/>
      <c r="DD199" s="18"/>
      <c r="DE199" s="18"/>
      <c r="DF199" s="18"/>
      <c r="DG199" s="18"/>
      <c r="DH199" s="18"/>
      <c r="DI199" s="18"/>
      <c r="DJ199" s="18"/>
      <c r="DK199" s="18"/>
      <c r="DL199" s="18"/>
      <c r="DM199" s="18"/>
      <c r="DN199" s="18"/>
      <c r="DO199" s="18"/>
      <c r="DP199" s="18"/>
      <c r="DQ199" s="18"/>
      <c r="DR199" s="18"/>
      <c r="DS199" s="18"/>
      <c r="DT199" s="18"/>
      <c r="DU199" s="18"/>
      <c r="DV199" s="18"/>
      <c r="DW199" s="18"/>
      <c r="DX199" s="18"/>
      <c r="DY199" s="18"/>
      <c r="DZ199" s="18"/>
      <c r="EA199" s="18"/>
      <c r="EB199" s="18"/>
      <c r="EC199" s="18"/>
      <c r="ED199" s="18"/>
      <c r="EE199" s="18"/>
      <c r="EF199" s="18"/>
      <c r="EG199" s="18"/>
      <c r="EH199" s="18"/>
      <c r="EI199" s="18"/>
      <c r="EJ199" s="18"/>
      <c r="EK199" s="18"/>
      <c r="EL199" s="18"/>
      <c r="EM199" s="18"/>
      <c r="EN199" s="18"/>
      <c r="EO199" s="18"/>
      <c r="EP199" s="18"/>
      <c r="EQ199" s="18"/>
      <c r="ER199" s="18"/>
      <c r="ES199" s="18"/>
      <c r="ET199" s="18"/>
      <c r="EU199" s="18"/>
      <c r="EV199" s="18"/>
      <c r="EW199" s="18"/>
      <c r="EX199" s="18"/>
      <c r="EY199" s="18"/>
      <c r="EZ199" s="18"/>
      <c r="FA199" s="18"/>
      <c r="FB199" s="18"/>
      <c r="FC199" s="18"/>
      <c r="FD199" s="18"/>
      <c r="FE199" s="18"/>
      <c r="FF199" s="18"/>
      <c r="FG199" s="18"/>
      <c r="FH199" s="18"/>
      <c r="FI199" s="18"/>
    </row>
    <row r="200" spans="1:165" s="91" customFormat="1" ht="12.75">
      <c r="A200" s="19" t="s">
        <v>960</v>
      </c>
      <c r="B200" s="56"/>
      <c r="C200" s="11" t="s">
        <v>586</v>
      </c>
      <c r="D200" s="114">
        <v>45385</v>
      </c>
      <c r="E200" s="254" t="s">
        <v>29</v>
      </c>
      <c r="F200" s="243" t="s">
        <v>29</v>
      </c>
      <c r="G200" s="254" t="s">
        <v>29</v>
      </c>
      <c r="H200" s="254" t="s">
        <v>29</v>
      </c>
      <c r="I200" s="254" t="s">
        <v>29</v>
      </c>
      <c r="J200" s="243" t="s">
        <v>29</v>
      </c>
      <c r="K200" s="46">
        <v>391.46</v>
      </c>
      <c r="L200" s="358" t="s">
        <v>639</v>
      </c>
      <c r="M200" s="358" t="s">
        <v>639</v>
      </c>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row>
    <row r="201" spans="1:13" s="40" customFormat="1" ht="12.75">
      <c r="A201" s="19" t="s">
        <v>960</v>
      </c>
      <c r="B201" s="56"/>
      <c r="C201" s="11" t="s">
        <v>587</v>
      </c>
      <c r="D201" s="114">
        <v>45385</v>
      </c>
      <c r="E201" s="254" t="s">
        <v>29</v>
      </c>
      <c r="F201" s="243" t="s">
        <v>29</v>
      </c>
      <c r="G201" s="254" t="s">
        <v>29</v>
      </c>
      <c r="H201" s="254" t="s">
        <v>29</v>
      </c>
      <c r="I201" s="254" t="s">
        <v>29</v>
      </c>
      <c r="J201" s="243" t="s">
        <v>29</v>
      </c>
      <c r="K201" s="46">
        <v>385.64</v>
      </c>
      <c r="L201" s="363" t="s">
        <v>639</v>
      </c>
      <c r="M201" s="363" t="s">
        <v>639</v>
      </c>
    </row>
    <row r="202" spans="1:13" s="40" customFormat="1" ht="12.75">
      <c r="A202" s="19" t="s">
        <v>960</v>
      </c>
      <c r="B202" s="56"/>
      <c r="C202" s="11" t="s">
        <v>588</v>
      </c>
      <c r="D202" s="114">
        <v>45385</v>
      </c>
      <c r="E202" s="254" t="s">
        <v>29</v>
      </c>
      <c r="F202" s="243" t="s">
        <v>29</v>
      </c>
      <c r="G202" s="254" t="s">
        <v>29</v>
      </c>
      <c r="H202" s="254" t="s">
        <v>29</v>
      </c>
      <c r="I202" s="254" t="s">
        <v>29</v>
      </c>
      <c r="J202" s="243" t="s">
        <v>29</v>
      </c>
      <c r="K202" s="46">
        <v>471.9</v>
      </c>
      <c r="L202" s="358" t="s">
        <v>639</v>
      </c>
      <c r="M202" s="358" t="s">
        <v>639</v>
      </c>
    </row>
    <row r="203" spans="1:13" s="40" customFormat="1" ht="12.75">
      <c r="A203" s="19" t="s">
        <v>960</v>
      </c>
      <c r="B203" s="56"/>
      <c r="C203" s="11" t="s">
        <v>589</v>
      </c>
      <c r="D203" s="114">
        <v>45385</v>
      </c>
      <c r="E203" s="254" t="s">
        <v>29</v>
      </c>
      <c r="F203" s="243" t="s">
        <v>29</v>
      </c>
      <c r="G203" s="254" t="s">
        <v>29</v>
      </c>
      <c r="H203" s="254" t="s">
        <v>29</v>
      </c>
      <c r="I203" s="254" t="s">
        <v>29</v>
      </c>
      <c r="J203" s="243" t="s">
        <v>29</v>
      </c>
      <c r="K203" s="46">
        <v>419.12</v>
      </c>
      <c r="L203" s="358" t="s">
        <v>639</v>
      </c>
      <c r="M203" s="358" t="s">
        <v>639</v>
      </c>
    </row>
    <row r="204" spans="1:165" s="40" customFormat="1" ht="25.5">
      <c r="A204" s="58" t="s">
        <v>962</v>
      </c>
      <c r="C204" s="102" t="s">
        <v>92</v>
      </c>
      <c r="D204" s="583">
        <v>52214</v>
      </c>
      <c r="E204" s="252" t="s">
        <v>636</v>
      </c>
      <c r="F204" s="252" t="s">
        <v>636</v>
      </c>
      <c r="G204" s="252" t="s">
        <v>636</v>
      </c>
      <c r="H204" s="252" t="s">
        <v>636</v>
      </c>
      <c r="I204" s="252" t="s">
        <v>636</v>
      </c>
      <c r="J204" s="252" t="s">
        <v>636</v>
      </c>
      <c r="K204" s="252" t="s">
        <v>29</v>
      </c>
      <c r="L204" s="442">
        <v>152.39</v>
      </c>
      <c r="M204" s="442">
        <v>617.21</v>
      </c>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2"/>
      <c r="EV204" s="12"/>
      <c r="EW204" s="12"/>
      <c r="EX204" s="12"/>
      <c r="EY204" s="12"/>
      <c r="EZ204" s="12"/>
      <c r="FA204" s="12"/>
      <c r="FB204" s="12"/>
      <c r="FC204" s="12"/>
      <c r="FD204" s="12"/>
      <c r="FE204" s="12"/>
      <c r="FF204" s="12"/>
      <c r="FG204" s="12"/>
      <c r="FH204" s="12"/>
      <c r="FI204" s="12"/>
    </row>
    <row r="205" spans="1:165" s="40" customFormat="1" ht="12.75">
      <c r="A205" s="58" t="s">
        <v>962</v>
      </c>
      <c r="C205" s="11" t="s">
        <v>845</v>
      </c>
      <c r="D205" s="384">
        <v>52214</v>
      </c>
      <c r="E205" s="250" t="s">
        <v>636</v>
      </c>
      <c r="F205" s="250" t="s">
        <v>636</v>
      </c>
      <c r="G205" s="250" t="s">
        <v>636</v>
      </c>
      <c r="H205" s="250" t="s">
        <v>636</v>
      </c>
      <c r="I205" s="250" t="s">
        <v>636</v>
      </c>
      <c r="J205" s="250" t="s">
        <v>636</v>
      </c>
      <c r="K205" s="60">
        <v>1036.58</v>
      </c>
      <c r="L205" s="378" t="s">
        <v>639</v>
      </c>
      <c r="M205" s="378" t="s">
        <v>639</v>
      </c>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row>
    <row r="206" spans="1:165" s="40" customFormat="1" ht="12.75">
      <c r="A206" s="58" t="s">
        <v>962</v>
      </c>
      <c r="B206" s="98"/>
      <c r="C206" s="11" t="s">
        <v>846</v>
      </c>
      <c r="D206" s="384">
        <v>52214</v>
      </c>
      <c r="E206" s="250" t="s">
        <v>636</v>
      </c>
      <c r="F206" s="250" t="s">
        <v>636</v>
      </c>
      <c r="G206" s="250" t="s">
        <v>636</v>
      </c>
      <c r="H206" s="250" t="s">
        <v>636</v>
      </c>
      <c r="I206" s="250" t="s">
        <v>636</v>
      </c>
      <c r="J206" s="250" t="s">
        <v>636</v>
      </c>
      <c r="K206" s="46">
        <v>1101.84</v>
      </c>
      <c r="L206" s="378" t="s">
        <v>639</v>
      </c>
      <c r="M206" s="378" t="s">
        <v>639</v>
      </c>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row>
    <row r="207" spans="1:165" s="40" customFormat="1" ht="12.75">
      <c r="A207" s="58" t="s">
        <v>962</v>
      </c>
      <c r="B207" s="133"/>
      <c r="C207" s="11" t="s">
        <v>847</v>
      </c>
      <c r="D207" s="384">
        <v>52214</v>
      </c>
      <c r="E207" s="250" t="s">
        <v>636</v>
      </c>
      <c r="F207" s="250" t="s">
        <v>636</v>
      </c>
      <c r="G207" s="250" t="s">
        <v>636</v>
      </c>
      <c r="H207" s="250" t="s">
        <v>636</v>
      </c>
      <c r="I207" s="250" t="s">
        <v>636</v>
      </c>
      <c r="J207" s="250" t="s">
        <v>636</v>
      </c>
      <c r="K207" s="46">
        <v>1126.57</v>
      </c>
      <c r="L207" s="378" t="s">
        <v>639</v>
      </c>
      <c r="M207" s="378" t="s">
        <v>639</v>
      </c>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row>
    <row r="208" spans="1:165" s="40" customFormat="1" ht="12.75">
      <c r="A208" s="58" t="s">
        <v>962</v>
      </c>
      <c r="B208" s="98"/>
      <c r="C208" s="11" t="s">
        <v>848</v>
      </c>
      <c r="D208" s="384">
        <v>52214</v>
      </c>
      <c r="E208" s="250" t="s">
        <v>636</v>
      </c>
      <c r="F208" s="250" t="s">
        <v>636</v>
      </c>
      <c r="G208" s="250" t="s">
        <v>636</v>
      </c>
      <c r="H208" s="250" t="s">
        <v>636</v>
      </c>
      <c r="I208" s="250" t="s">
        <v>636</v>
      </c>
      <c r="J208" s="250" t="s">
        <v>636</v>
      </c>
      <c r="K208" s="46">
        <v>1000.99</v>
      </c>
      <c r="L208" s="378" t="s">
        <v>639</v>
      </c>
      <c r="M208" s="378" t="s">
        <v>639</v>
      </c>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row>
    <row r="209" spans="1:165" s="40" customFormat="1" ht="12.75">
      <c r="A209" s="58" t="s">
        <v>962</v>
      </c>
      <c r="B209" s="133"/>
      <c r="C209" s="11" t="s">
        <v>849</v>
      </c>
      <c r="D209" s="384">
        <v>52214</v>
      </c>
      <c r="E209" s="250" t="s">
        <v>636</v>
      </c>
      <c r="F209" s="250" t="s">
        <v>636</v>
      </c>
      <c r="G209" s="250" t="s">
        <v>636</v>
      </c>
      <c r="H209" s="250" t="s">
        <v>636</v>
      </c>
      <c r="I209" s="250" t="s">
        <v>636</v>
      </c>
      <c r="J209" s="250" t="s">
        <v>636</v>
      </c>
      <c r="K209" s="46">
        <v>1066.41</v>
      </c>
      <c r="L209" s="378" t="s">
        <v>639</v>
      </c>
      <c r="M209" s="378" t="s">
        <v>639</v>
      </c>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row>
    <row r="210" spans="1:165" s="40" customFormat="1" ht="12.75">
      <c r="A210" s="58" t="s">
        <v>962</v>
      </c>
      <c r="C210" s="11" t="s">
        <v>850</v>
      </c>
      <c r="D210" s="384">
        <v>52214</v>
      </c>
      <c r="E210" s="250" t="s">
        <v>636</v>
      </c>
      <c r="F210" s="250" t="s">
        <v>636</v>
      </c>
      <c r="G210" s="250" t="s">
        <v>636</v>
      </c>
      <c r="H210" s="250" t="s">
        <v>636</v>
      </c>
      <c r="I210" s="250" t="s">
        <v>636</v>
      </c>
      <c r="J210" s="250" t="s">
        <v>636</v>
      </c>
      <c r="K210" s="46">
        <v>1050.55</v>
      </c>
      <c r="L210" s="383" t="s">
        <v>639</v>
      </c>
      <c r="M210" s="383" t="s">
        <v>639</v>
      </c>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row>
    <row r="211" spans="1:165" s="40" customFormat="1" ht="12.75">
      <c r="A211" s="58" t="s">
        <v>962</v>
      </c>
      <c r="C211" s="11" t="s">
        <v>851</v>
      </c>
      <c r="D211" s="384">
        <v>52214</v>
      </c>
      <c r="E211" s="250" t="s">
        <v>636</v>
      </c>
      <c r="F211" s="250" t="s">
        <v>636</v>
      </c>
      <c r="G211" s="250" t="s">
        <v>636</v>
      </c>
      <c r="H211" s="250" t="s">
        <v>636</v>
      </c>
      <c r="I211" s="250" t="s">
        <v>636</v>
      </c>
      <c r="J211" s="250" t="s">
        <v>636</v>
      </c>
      <c r="K211" s="46">
        <v>1138.43</v>
      </c>
      <c r="L211" s="378" t="s">
        <v>639</v>
      </c>
      <c r="M211" s="378" t="s">
        <v>639</v>
      </c>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row>
    <row r="212" spans="1:165" s="40" customFormat="1" ht="12.75">
      <c r="A212" s="58" t="s">
        <v>962</v>
      </c>
      <c r="C212" s="11" t="s">
        <v>852</v>
      </c>
      <c r="D212" s="384">
        <v>52214</v>
      </c>
      <c r="E212" s="250" t="s">
        <v>636</v>
      </c>
      <c r="F212" s="250" t="s">
        <v>636</v>
      </c>
      <c r="G212" s="250" t="s">
        <v>636</v>
      </c>
      <c r="H212" s="250" t="s">
        <v>636</v>
      </c>
      <c r="I212" s="250" t="s">
        <v>636</v>
      </c>
      <c r="J212" s="250" t="s">
        <v>636</v>
      </c>
      <c r="K212" s="46">
        <v>1141.76</v>
      </c>
      <c r="L212" s="378" t="s">
        <v>639</v>
      </c>
      <c r="M212" s="378" t="s">
        <v>639</v>
      </c>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row>
    <row r="213" spans="1:165" s="40" customFormat="1" ht="38.25">
      <c r="A213" s="58" t="s">
        <v>962</v>
      </c>
      <c r="B213" s="58"/>
      <c r="C213" s="432" t="s">
        <v>401</v>
      </c>
      <c r="D213" s="567">
        <v>52601</v>
      </c>
      <c r="E213" s="250" t="s">
        <v>636</v>
      </c>
      <c r="F213" s="250" t="s">
        <v>636</v>
      </c>
      <c r="G213" s="250" t="s">
        <v>636</v>
      </c>
      <c r="H213" s="250" t="s">
        <v>636</v>
      </c>
      <c r="I213" s="250" t="s">
        <v>636</v>
      </c>
      <c r="J213" s="250" t="s">
        <v>636</v>
      </c>
      <c r="K213" s="252" t="s">
        <v>29</v>
      </c>
      <c r="L213" s="444">
        <v>601.27</v>
      </c>
      <c r="M213" s="444">
        <v>601.27</v>
      </c>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row>
    <row r="214" spans="1:165" s="40" customFormat="1" ht="89.25">
      <c r="A214" s="58" t="s">
        <v>962</v>
      </c>
      <c r="C214" s="578" t="s">
        <v>641</v>
      </c>
      <c r="D214" s="227">
        <v>52630</v>
      </c>
      <c r="E214" s="250" t="s">
        <v>636</v>
      </c>
      <c r="F214" s="250" t="s">
        <v>636</v>
      </c>
      <c r="G214" s="250" t="s">
        <v>636</v>
      </c>
      <c r="H214" s="250" t="s">
        <v>636</v>
      </c>
      <c r="I214" s="250" t="s">
        <v>636</v>
      </c>
      <c r="J214" s="250" t="s">
        <v>636</v>
      </c>
      <c r="K214" s="252" t="s">
        <v>29</v>
      </c>
      <c r="L214" s="447">
        <v>336.54</v>
      </c>
      <c r="M214" s="447">
        <v>336.54</v>
      </c>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row>
    <row r="215" spans="1:165" s="40" customFormat="1" ht="38.25">
      <c r="A215" s="58" t="s">
        <v>962</v>
      </c>
      <c r="C215" s="432" t="s">
        <v>93</v>
      </c>
      <c r="D215" s="227">
        <v>52647</v>
      </c>
      <c r="E215" s="250" t="s">
        <v>636</v>
      </c>
      <c r="F215" s="250" t="s">
        <v>636</v>
      </c>
      <c r="G215" s="250" t="s">
        <v>636</v>
      </c>
      <c r="H215" s="250" t="s">
        <v>636</v>
      </c>
      <c r="I215" s="250" t="s">
        <v>636</v>
      </c>
      <c r="J215" s="250" t="s">
        <v>636</v>
      </c>
      <c r="K215" s="252" t="s">
        <v>29</v>
      </c>
      <c r="L215" s="446">
        <v>486.67</v>
      </c>
      <c r="M215" s="440">
        <v>2023.59</v>
      </c>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row>
    <row r="216" spans="1:165" s="40" customFormat="1" ht="12.75">
      <c r="A216" s="58" t="s">
        <v>962</v>
      </c>
      <c r="C216" s="11" t="s">
        <v>853</v>
      </c>
      <c r="D216" s="384">
        <v>52647</v>
      </c>
      <c r="E216" s="250" t="s">
        <v>636</v>
      </c>
      <c r="F216" s="250" t="s">
        <v>636</v>
      </c>
      <c r="G216" s="250" t="s">
        <v>636</v>
      </c>
      <c r="H216" s="250" t="s">
        <v>636</v>
      </c>
      <c r="I216" s="250" t="s">
        <v>636</v>
      </c>
      <c r="J216" s="250" t="s">
        <v>636</v>
      </c>
      <c r="K216" s="60">
        <v>1706.35</v>
      </c>
      <c r="L216" s="378" t="s">
        <v>639</v>
      </c>
      <c r="M216" s="378" t="s">
        <v>639</v>
      </c>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row>
    <row r="217" spans="1:165" s="40" customFormat="1" ht="12.75">
      <c r="A217" s="58" t="s">
        <v>962</v>
      </c>
      <c r="B217" s="98"/>
      <c r="C217" s="11" t="s">
        <v>854</v>
      </c>
      <c r="D217" s="384">
        <v>52647</v>
      </c>
      <c r="E217" s="250" t="s">
        <v>636</v>
      </c>
      <c r="F217" s="250" t="s">
        <v>636</v>
      </c>
      <c r="G217" s="250" t="s">
        <v>636</v>
      </c>
      <c r="H217" s="250" t="s">
        <v>636</v>
      </c>
      <c r="I217" s="250" t="s">
        <v>636</v>
      </c>
      <c r="J217" s="250" t="s">
        <v>636</v>
      </c>
      <c r="K217" s="86">
        <v>1813.77</v>
      </c>
      <c r="L217" s="378" t="s">
        <v>639</v>
      </c>
      <c r="M217" s="378" t="s">
        <v>639</v>
      </c>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row>
    <row r="218" spans="1:165" s="40" customFormat="1" ht="12.75">
      <c r="A218" s="58" t="s">
        <v>962</v>
      </c>
      <c r="B218" s="133"/>
      <c r="C218" s="101" t="s">
        <v>855</v>
      </c>
      <c r="D218" s="568">
        <v>52647</v>
      </c>
      <c r="E218" s="251" t="s">
        <v>636</v>
      </c>
      <c r="F218" s="251" t="s">
        <v>636</v>
      </c>
      <c r="G218" s="251" t="s">
        <v>636</v>
      </c>
      <c r="H218" s="251" t="s">
        <v>636</v>
      </c>
      <c r="I218" s="251" t="s">
        <v>636</v>
      </c>
      <c r="J218" s="251" t="s">
        <v>636</v>
      </c>
      <c r="K218" s="42">
        <v>1854.47</v>
      </c>
      <c r="L218" s="547" t="s">
        <v>639</v>
      </c>
      <c r="M218" s="547" t="s">
        <v>639</v>
      </c>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row>
    <row r="219" spans="1:165" s="40" customFormat="1" ht="12.75">
      <c r="A219" s="58" t="s">
        <v>962</v>
      </c>
      <c r="B219" s="98"/>
      <c r="C219" s="11" t="s">
        <v>856</v>
      </c>
      <c r="D219" s="384">
        <v>52647</v>
      </c>
      <c r="E219" s="250" t="s">
        <v>636</v>
      </c>
      <c r="F219" s="250" t="s">
        <v>636</v>
      </c>
      <c r="G219" s="250" t="s">
        <v>636</v>
      </c>
      <c r="H219" s="250" t="s">
        <v>636</v>
      </c>
      <c r="I219" s="250" t="s">
        <v>636</v>
      </c>
      <c r="J219" s="250" t="s">
        <v>636</v>
      </c>
      <c r="K219" s="86">
        <v>1647.75</v>
      </c>
      <c r="L219" s="378" t="s">
        <v>639</v>
      </c>
      <c r="M219" s="378" t="s">
        <v>639</v>
      </c>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row>
    <row r="220" spans="1:165" s="40" customFormat="1" ht="12.75">
      <c r="A220" s="58" t="s">
        <v>962</v>
      </c>
      <c r="B220" s="133"/>
      <c r="C220" s="101" t="s">
        <v>857</v>
      </c>
      <c r="D220" s="568">
        <v>52647</v>
      </c>
      <c r="E220" s="251" t="s">
        <v>636</v>
      </c>
      <c r="F220" s="251" t="s">
        <v>636</v>
      </c>
      <c r="G220" s="251" t="s">
        <v>636</v>
      </c>
      <c r="H220" s="251" t="s">
        <v>636</v>
      </c>
      <c r="I220" s="251" t="s">
        <v>636</v>
      </c>
      <c r="J220" s="251" t="s">
        <v>636</v>
      </c>
      <c r="K220" s="46">
        <v>1755.45</v>
      </c>
      <c r="L220" s="547" t="s">
        <v>639</v>
      </c>
      <c r="M220" s="547" t="s">
        <v>639</v>
      </c>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row>
    <row r="221" spans="1:165" s="40" customFormat="1" ht="12.75">
      <c r="A221" s="58" t="s">
        <v>962</v>
      </c>
      <c r="C221" s="11" t="s">
        <v>858</v>
      </c>
      <c r="D221" s="384">
        <v>52647</v>
      </c>
      <c r="E221" s="250" t="s">
        <v>636</v>
      </c>
      <c r="F221" s="250" t="s">
        <v>636</v>
      </c>
      <c r="G221" s="250" t="s">
        <v>636</v>
      </c>
      <c r="H221" s="250" t="s">
        <v>636</v>
      </c>
      <c r="I221" s="250" t="s">
        <v>636</v>
      </c>
      <c r="J221" s="250" t="s">
        <v>636</v>
      </c>
      <c r="K221" s="46">
        <v>1729.35</v>
      </c>
      <c r="L221" s="378" t="s">
        <v>639</v>
      </c>
      <c r="M221" s="378" t="s">
        <v>639</v>
      </c>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row>
    <row r="222" spans="1:165" s="40" customFormat="1" ht="12.75">
      <c r="A222" s="58" t="s">
        <v>962</v>
      </c>
      <c r="C222" s="44" t="s">
        <v>859</v>
      </c>
      <c r="D222" s="115">
        <v>52647</v>
      </c>
      <c r="E222" s="212" t="s">
        <v>636</v>
      </c>
      <c r="F222" s="212" t="s">
        <v>636</v>
      </c>
      <c r="G222" s="212" t="s">
        <v>636</v>
      </c>
      <c r="H222" s="212" t="s">
        <v>636</v>
      </c>
      <c r="I222" s="212" t="s">
        <v>636</v>
      </c>
      <c r="J222" s="212" t="s">
        <v>636</v>
      </c>
      <c r="K222" s="46">
        <v>1874.01</v>
      </c>
      <c r="L222" s="383" t="s">
        <v>639</v>
      </c>
      <c r="M222" s="383" t="s">
        <v>639</v>
      </c>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row>
    <row r="223" spans="1:165" s="40" customFormat="1" ht="12.75">
      <c r="A223" s="58" t="s">
        <v>962</v>
      </c>
      <c r="C223" s="101" t="s">
        <v>860</v>
      </c>
      <c r="D223" s="568">
        <v>52647</v>
      </c>
      <c r="E223" s="251" t="s">
        <v>636</v>
      </c>
      <c r="F223" s="251" t="s">
        <v>636</v>
      </c>
      <c r="G223" s="251" t="s">
        <v>636</v>
      </c>
      <c r="H223" s="251" t="s">
        <v>636</v>
      </c>
      <c r="I223" s="251" t="s">
        <v>636</v>
      </c>
      <c r="J223" s="251" t="s">
        <v>636</v>
      </c>
      <c r="K223" s="46">
        <v>1879.48</v>
      </c>
      <c r="L223" s="547" t="s">
        <v>639</v>
      </c>
      <c r="M223" s="547" t="s">
        <v>639</v>
      </c>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row>
    <row r="224" spans="1:165" s="40" customFormat="1" ht="38.25">
      <c r="A224" s="58" t="s">
        <v>962</v>
      </c>
      <c r="C224" s="432" t="s">
        <v>94</v>
      </c>
      <c r="D224" s="227">
        <v>52648</v>
      </c>
      <c r="E224" s="250" t="s">
        <v>636</v>
      </c>
      <c r="F224" s="250" t="s">
        <v>636</v>
      </c>
      <c r="G224" s="250" t="s">
        <v>636</v>
      </c>
      <c r="H224" s="250" t="s">
        <v>636</v>
      </c>
      <c r="I224" s="250" t="s">
        <v>636</v>
      </c>
      <c r="J224" s="250" t="s">
        <v>636</v>
      </c>
      <c r="K224" s="252" t="s">
        <v>29</v>
      </c>
      <c r="L224" s="446">
        <v>519.58</v>
      </c>
      <c r="M224" s="440">
        <v>2054.47</v>
      </c>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row>
    <row r="225" spans="1:165" s="40" customFormat="1" ht="12.75">
      <c r="A225" s="58" t="s">
        <v>962</v>
      </c>
      <c r="C225" s="101" t="s">
        <v>861</v>
      </c>
      <c r="D225" s="568">
        <v>52648</v>
      </c>
      <c r="E225" s="251" t="s">
        <v>636</v>
      </c>
      <c r="F225" s="251" t="s">
        <v>636</v>
      </c>
      <c r="G225" s="251" t="s">
        <v>636</v>
      </c>
      <c r="H225" s="251" t="s">
        <v>636</v>
      </c>
      <c r="I225" s="251" t="s">
        <v>636</v>
      </c>
      <c r="J225" s="251" t="s">
        <v>636</v>
      </c>
      <c r="K225" s="116">
        <v>1706.35</v>
      </c>
      <c r="L225" s="378" t="s">
        <v>639</v>
      </c>
      <c r="M225" s="378" t="s">
        <v>639</v>
      </c>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row>
    <row r="226" spans="1:165" s="40" customFormat="1" ht="12.75">
      <c r="A226" s="58" t="s">
        <v>962</v>
      </c>
      <c r="B226" s="98"/>
      <c r="C226" s="101" t="s">
        <v>862</v>
      </c>
      <c r="D226" s="568">
        <v>52648</v>
      </c>
      <c r="E226" s="251" t="s">
        <v>636</v>
      </c>
      <c r="F226" s="251" t="s">
        <v>636</v>
      </c>
      <c r="G226" s="251" t="s">
        <v>636</v>
      </c>
      <c r="H226" s="251" t="s">
        <v>636</v>
      </c>
      <c r="I226" s="251" t="s">
        <v>636</v>
      </c>
      <c r="J226" s="251" t="s">
        <v>636</v>
      </c>
      <c r="K226" s="49">
        <v>1813.77</v>
      </c>
      <c r="L226" s="383" t="s">
        <v>639</v>
      </c>
      <c r="M226" s="383" t="s">
        <v>639</v>
      </c>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row>
    <row r="227" spans="1:165" s="40" customFormat="1" ht="12.75">
      <c r="A227" s="58" t="s">
        <v>962</v>
      </c>
      <c r="B227" s="133"/>
      <c r="C227" s="11" t="s">
        <v>863</v>
      </c>
      <c r="D227" s="384">
        <v>52648</v>
      </c>
      <c r="E227" s="252" t="s">
        <v>636</v>
      </c>
      <c r="F227" s="252" t="s">
        <v>636</v>
      </c>
      <c r="G227" s="252" t="s">
        <v>636</v>
      </c>
      <c r="H227" s="252" t="s">
        <v>636</v>
      </c>
      <c r="I227" s="252" t="s">
        <v>636</v>
      </c>
      <c r="J227" s="252" t="s">
        <v>636</v>
      </c>
      <c r="K227" s="46">
        <v>1854.47</v>
      </c>
      <c r="L227" s="377" t="s">
        <v>639</v>
      </c>
      <c r="M227" s="377" t="s">
        <v>639</v>
      </c>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row>
    <row r="228" spans="1:165" s="40" customFormat="1" ht="12.75">
      <c r="A228" s="58" t="s">
        <v>962</v>
      </c>
      <c r="B228" s="98"/>
      <c r="C228" s="11" t="s">
        <v>864</v>
      </c>
      <c r="D228" s="384">
        <v>52648</v>
      </c>
      <c r="E228" s="250" t="s">
        <v>636</v>
      </c>
      <c r="F228" s="250" t="s">
        <v>636</v>
      </c>
      <c r="G228" s="250" t="s">
        <v>636</v>
      </c>
      <c r="H228" s="250" t="s">
        <v>636</v>
      </c>
      <c r="I228" s="250" t="s">
        <v>636</v>
      </c>
      <c r="J228" s="250" t="s">
        <v>636</v>
      </c>
      <c r="K228" s="46">
        <v>1647.75</v>
      </c>
      <c r="L228" s="378" t="s">
        <v>639</v>
      </c>
      <c r="M228" s="378" t="s">
        <v>639</v>
      </c>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row>
    <row r="229" spans="1:165" s="40" customFormat="1" ht="12.75">
      <c r="A229" s="58" t="s">
        <v>962</v>
      </c>
      <c r="B229" s="133"/>
      <c r="C229" s="45" t="s">
        <v>865</v>
      </c>
      <c r="D229" s="580">
        <v>52648</v>
      </c>
      <c r="E229" s="252" t="s">
        <v>636</v>
      </c>
      <c r="F229" s="252" t="s">
        <v>636</v>
      </c>
      <c r="G229" s="252" t="s">
        <v>636</v>
      </c>
      <c r="H229" s="252" t="s">
        <v>636</v>
      </c>
      <c r="I229" s="252" t="s">
        <v>636</v>
      </c>
      <c r="J229" s="252" t="s">
        <v>636</v>
      </c>
      <c r="K229" s="46">
        <v>1755.45</v>
      </c>
      <c r="L229" s="377" t="s">
        <v>639</v>
      </c>
      <c r="M229" s="377" t="s">
        <v>639</v>
      </c>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row>
    <row r="230" spans="1:165" s="40" customFormat="1" ht="12.75">
      <c r="A230" s="58" t="s">
        <v>962</v>
      </c>
      <c r="C230" s="11" t="s">
        <v>866</v>
      </c>
      <c r="D230" s="384">
        <v>52648</v>
      </c>
      <c r="E230" s="250" t="s">
        <v>636</v>
      </c>
      <c r="F230" s="250" t="s">
        <v>636</v>
      </c>
      <c r="G230" s="250" t="s">
        <v>636</v>
      </c>
      <c r="H230" s="250" t="s">
        <v>636</v>
      </c>
      <c r="I230" s="250" t="s">
        <v>636</v>
      </c>
      <c r="J230" s="250" t="s">
        <v>636</v>
      </c>
      <c r="K230" s="46">
        <v>1729.35</v>
      </c>
      <c r="L230" s="378" t="s">
        <v>639</v>
      </c>
      <c r="M230" s="378" t="s">
        <v>639</v>
      </c>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row>
    <row r="231" spans="1:165" s="40" customFormat="1" ht="12.75">
      <c r="A231" s="58" t="s">
        <v>962</v>
      </c>
      <c r="C231" s="11" t="s">
        <v>867</v>
      </c>
      <c r="D231" s="384">
        <v>52648</v>
      </c>
      <c r="E231" s="250" t="s">
        <v>636</v>
      </c>
      <c r="F231" s="250" t="s">
        <v>636</v>
      </c>
      <c r="G231" s="250" t="s">
        <v>636</v>
      </c>
      <c r="H231" s="250" t="s">
        <v>636</v>
      </c>
      <c r="I231" s="250" t="s">
        <v>636</v>
      </c>
      <c r="J231" s="250" t="s">
        <v>636</v>
      </c>
      <c r="K231" s="46">
        <v>1874.01</v>
      </c>
      <c r="L231" s="378" t="s">
        <v>639</v>
      </c>
      <c r="M231" s="378" t="s">
        <v>639</v>
      </c>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row>
    <row r="232" spans="1:165" s="40" customFormat="1" ht="12.75">
      <c r="A232" s="58" t="s">
        <v>962</v>
      </c>
      <c r="C232" s="11" t="s">
        <v>868</v>
      </c>
      <c r="D232" s="384">
        <v>52648</v>
      </c>
      <c r="E232" s="250" t="s">
        <v>636</v>
      </c>
      <c r="F232" s="250" t="s">
        <v>636</v>
      </c>
      <c r="G232" s="250" t="s">
        <v>636</v>
      </c>
      <c r="H232" s="250" t="s">
        <v>636</v>
      </c>
      <c r="I232" s="250" t="s">
        <v>636</v>
      </c>
      <c r="J232" s="250" t="s">
        <v>636</v>
      </c>
      <c r="K232" s="46">
        <v>1879.48</v>
      </c>
      <c r="L232" s="378" t="s">
        <v>639</v>
      </c>
      <c r="M232" s="378" t="s">
        <v>639</v>
      </c>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row>
    <row r="233" spans="1:165" s="40" customFormat="1" ht="15">
      <c r="A233" s="58" t="s">
        <v>962</v>
      </c>
      <c r="C233" s="10" t="s">
        <v>95</v>
      </c>
      <c r="D233" s="227">
        <v>52700</v>
      </c>
      <c r="E233" s="250" t="s">
        <v>636</v>
      </c>
      <c r="F233" s="250" t="s">
        <v>636</v>
      </c>
      <c r="G233" s="250" t="s">
        <v>636</v>
      </c>
      <c r="H233" s="250" t="s">
        <v>636</v>
      </c>
      <c r="I233" s="250" t="s">
        <v>636</v>
      </c>
      <c r="J233" s="250" t="s">
        <v>636</v>
      </c>
      <c r="K233" s="252"/>
      <c r="L233" s="447">
        <v>317.32</v>
      </c>
      <c r="M233" s="447">
        <v>317.32</v>
      </c>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row>
    <row r="234" spans="1:165" s="40" customFormat="1" ht="12.75">
      <c r="A234" s="58" t="s">
        <v>962</v>
      </c>
      <c r="C234" s="11" t="s">
        <v>869</v>
      </c>
      <c r="D234" s="384">
        <v>52700</v>
      </c>
      <c r="E234" s="250" t="s">
        <v>636</v>
      </c>
      <c r="F234" s="250" t="s">
        <v>636</v>
      </c>
      <c r="G234" s="250" t="s">
        <v>636</v>
      </c>
      <c r="H234" s="250" t="s">
        <v>636</v>
      </c>
      <c r="I234" s="250" t="s">
        <v>636</v>
      </c>
      <c r="J234" s="250" t="s">
        <v>636</v>
      </c>
      <c r="K234" s="60">
        <v>1036.58</v>
      </c>
      <c r="L234" s="378" t="s">
        <v>639</v>
      </c>
      <c r="M234" s="378" t="s">
        <v>639</v>
      </c>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row>
    <row r="235" spans="1:165" s="40" customFormat="1" ht="12.75">
      <c r="A235" s="58" t="s">
        <v>962</v>
      </c>
      <c r="B235" s="98"/>
      <c r="C235" s="11" t="s">
        <v>870</v>
      </c>
      <c r="D235" s="384">
        <v>52700</v>
      </c>
      <c r="E235" s="250" t="s">
        <v>636</v>
      </c>
      <c r="F235" s="250" t="s">
        <v>636</v>
      </c>
      <c r="G235" s="250" t="s">
        <v>636</v>
      </c>
      <c r="H235" s="250" t="s">
        <v>636</v>
      </c>
      <c r="I235" s="250" t="s">
        <v>636</v>
      </c>
      <c r="J235" s="250" t="s">
        <v>636</v>
      </c>
      <c r="K235" s="46">
        <v>1101.84</v>
      </c>
      <c r="L235" s="378" t="s">
        <v>639</v>
      </c>
      <c r="M235" s="378" t="s">
        <v>639</v>
      </c>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row>
    <row r="236" spans="1:165" s="40" customFormat="1" ht="12.75">
      <c r="A236" s="58" t="s">
        <v>962</v>
      </c>
      <c r="B236" s="133"/>
      <c r="C236" s="11" t="s">
        <v>871</v>
      </c>
      <c r="D236" s="384">
        <v>52700</v>
      </c>
      <c r="E236" s="250" t="s">
        <v>636</v>
      </c>
      <c r="F236" s="250" t="s">
        <v>636</v>
      </c>
      <c r="G236" s="250" t="s">
        <v>636</v>
      </c>
      <c r="H236" s="250" t="s">
        <v>636</v>
      </c>
      <c r="I236" s="250" t="s">
        <v>636</v>
      </c>
      <c r="J236" s="250" t="s">
        <v>636</v>
      </c>
      <c r="K236" s="46">
        <v>1126.57</v>
      </c>
      <c r="L236" s="378" t="s">
        <v>639</v>
      </c>
      <c r="M236" s="378" t="s">
        <v>639</v>
      </c>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row>
    <row r="237" spans="1:165" s="40" customFormat="1" ht="12.75">
      <c r="A237" s="58" t="s">
        <v>962</v>
      </c>
      <c r="B237" s="98"/>
      <c r="C237" s="45" t="s">
        <v>872</v>
      </c>
      <c r="D237" s="580">
        <v>52700</v>
      </c>
      <c r="E237" s="252" t="s">
        <v>636</v>
      </c>
      <c r="F237" s="252" t="s">
        <v>636</v>
      </c>
      <c r="G237" s="252" t="s">
        <v>636</v>
      </c>
      <c r="H237" s="252" t="s">
        <v>636</v>
      </c>
      <c r="I237" s="252" t="s">
        <v>636</v>
      </c>
      <c r="J237" s="252" t="s">
        <v>636</v>
      </c>
      <c r="K237" s="46">
        <v>1000.99</v>
      </c>
      <c r="L237" s="377" t="s">
        <v>639</v>
      </c>
      <c r="M237" s="377" t="s">
        <v>639</v>
      </c>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row>
    <row r="238" spans="1:165" s="40" customFormat="1" ht="12.75">
      <c r="A238" s="58" t="s">
        <v>962</v>
      </c>
      <c r="B238" s="133"/>
      <c r="C238" s="11" t="s">
        <v>873</v>
      </c>
      <c r="D238" s="384">
        <v>52700</v>
      </c>
      <c r="E238" s="250" t="s">
        <v>636</v>
      </c>
      <c r="F238" s="250" t="s">
        <v>636</v>
      </c>
      <c r="G238" s="250" t="s">
        <v>636</v>
      </c>
      <c r="H238" s="250" t="s">
        <v>636</v>
      </c>
      <c r="I238" s="250" t="s">
        <v>636</v>
      </c>
      <c r="J238" s="250" t="s">
        <v>636</v>
      </c>
      <c r="K238" s="46">
        <v>1066.41</v>
      </c>
      <c r="L238" s="378" t="s">
        <v>639</v>
      </c>
      <c r="M238" s="378" t="s">
        <v>639</v>
      </c>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row>
    <row r="239" spans="1:165" s="40" customFormat="1" ht="12.75">
      <c r="A239" s="58" t="s">
        <v>962</v>
      </c>
      <c r="C239" s="11" t="s">
        <v>874</v>
      </c>
      <c r="D239" s="384">
        <v>52700</v>
      </c>
      <c r="E239" s="250" t="s">
        <v>636</v>
      </c>
      <c r="F239" s="250" t="s">
        <v>636</v>
      </c>
      <c r="G239" s="250" t="s">
        <v>636</v>
      </c>
      <c r="H239" s="250" t="s">
        <v>636</v>
      </c>
      <c r="I239" s="250" t="s">
        <v>636</v>
      </c>
      <c r="J239" s="250" t="s">
        <v>636</v>
      </c>
      <c r="K239" s="86">
        <v>1050.55</v>
      </c>
      <c r="L239" s="378" t="s">
        <v>639</v>
      </c>
      <c r="M239" s="378" t="s">
        <v>639</v>
      </c>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row>
    <row r="240" spans="1:165" s="40" customFormat="1" ht="12.75">
      <c r="A240" s="58" t="s">
        <v>962</v>
      </c>
      <c r="C240" s="44" t="s">
        <v>875</v>
      </c>
      <c r="D240" s="115">
        <v>52700</v>
      </c>
      <c r="E240" s="212" t="s">
        <v>636</v>
      </c>
      <c r="F240" s="212" t="s">
        <v>636</v>
      </c>
      <c r="G240" s="212" t="s">
        <v>636</v>
      </c>
      <c r="H240" s="212" t="s">
        <v>636</v>
      </c>
      <c r="I240" s="212" t="s">
        <v>636</v>
      </c>
      <c r="J240" s="212" t="s">
        <v>636</v>
      </c>
      <c r="K240" s="46">
        <v>1138.43</v>
      </c>
      <c r="L240" s="383" t="s">
        <v>639</v>
      </c>
      <c r="M240" s="383" t="s">
        <v>639</v>
      </c>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row>
    <row r="241" spans="1:165" s="40" customFormat="1" ht="12.75">
      <c r="A241" s="58" t="s">
        <v>962</v>
      </c>
      <c r="C241" s="11" t="s">
        <v>876</v>
      </c>
      <c r="D241" s="384">
        <v>52700</v>
      </c>
      <c r="E241" s="250" t="s">
        <v>636</v>
      </c>
      <c r="F241" s="250" t="s">
        <v>636</v>
      </c>
      <c r="G241" s="250" t="s">
        <v>636</v>
      </c>
      <c r="H241" s="250" t="s">
        <v>636</v>
      </c>
      <c r="I241" s="250" t="s">
        <v>636</v>
      </c>
      <c r="J241" s="250" t="s">
        <v>636</v>
      </c>
      <c r="K241" s="46">
        <v>1141.76</v>
      </c>
      <c r="L241" s="378" t="s">
        <v>639</v>
      </c>
      <c r="M241" s="378" t="s">
        <v>639</v>
      </c>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row>
    <row r="242" spans="1:165" s="40" customFormat="1" ht="25.5">
      <c r="A242" s="58" t="s">
        <v>962</v>
      </c>
      <c r="C242" s="10" t="s">
        <v>96</v>
      </c>
      <c r="D242" s="227">
        <v>53850</v>
      </c>
      <c r="E242" s="250" t="s">
        <v>636</v>
      </c>
      <c r="F242" s="250" t="s">
        <v>636</v>
      </c>
      <c r="G242" s="250" t="s">
        <v>636</v>
      </c>
      <c r="H242" s="250" t="s">
        <v>636</v>
      </c>
      <c r="I242" s="250" t="s">
        <v>636</v>
      </c>
      <c r="J242" s="250" t="s">
        <v>636</v>
      </c>
      <c r="K242" s="252" t="s">
        <v>29</v>
      </c>
      <c r="L242" s="446">
        <v>429.56</v>
      </c>
      <c r="M242" s="440">
        <v>2401.12</v>
      </c>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row>
    <row r="243" spans="1:165" s="40" customFormat="1" ht="12.75">
      <c r="A243" s="58" t="s">
        <v>962</v>
      </c>
      <c r="C243" s="11" t="s">
        <v>877</v>
      </c>
      <c r="D243" s="384">
        <v>53850</v>
      </c>
      <c r="E243" s="250" t="s">
        <v>636</v>
      </c>
      <c r="F243" s="250" t="s">
        <v>636</v>
      </c>
      <c r="G243" s="250" t="s">
        <v>636</v>
      </c>
      <c r="H243" s="250" t="s">
        <v>636</v>
      </c>
      <c r="I243" s="250" t="s">
        <v>636</v>
      </c>
      <c r="J243" s="250" t="s">
        <v>636</v>
      </c>
      <c r="K243" s="60">
        <v>1559.16</v>
      </c>
      <c r="L243" s="378" t="s">
        <v>639</v>
      </c>
      <c r="M243" s="378" t="s">
        <v>639</v>
      </c>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row>
    <row r="244" spans="1:165" s="40" customFormat="1" ht="12.75">
      <c r="A244" s="58" t="s">
        <v>962</v>
      </c>
      <c r="B244" s="98"/>
      <c r="C244" s="11" t="s">
        <v>878</v>
      </c>
      <c r="D244" s="384">
        <v>53850</v>
      </c>
      <c r="E244" s="250" t="s">
        <v>636</v>
      </c>
      <c r="F244" s="250" t="s">
        <v>636</v>
      </c>
      <c r="G244" s="250" t="s">
        <v>636</v>
      </c>
      <c r="H244" s="250" t="s">
        <v>636</v>
      </c>
      <c r="I244" s="250" t="s">
        <v>636</v>
      </c>
      <c r="J244" s="250" t="s">
        <v>636</v>
      </c>
      <c r="K244" s="46">
        <v>1657.32</v>
      </c>
      <c r="L244" s="378" t="s">
        <v>639</v>
      </c>
      <c r="M244" s="378" t="s">
        <v>639</v>
      </c>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row>
    <row r="245" spans="1:165" s="40" customFormat="1" ht="12.75">
      <c r="A245" s="58" t="s">
        <v>962</v>
      </c>
      <c r="B245" s="133"/>
      <c r="C245" s="11" t="s">
        <v>879</v>
      </c>
      <c r="D245" s="384">
        <v>53850</v>
      </c>
      <c r="E245" s="250" t="s">
        <v>636</v>
      </c>
      <c r="F245" s="250" t="s">
        <v>636</v>
      </c>
      <c r="G245" s="250" t="s">
        <v>636</v>
      </c>
      <c r="H245" s="250" t="s">
        <v>636</v>
      </c>
      <c r="I245" s="250" t="s">
        <v>636</v>
      </c>
      <c r="J245" s="250" t="s">
        <v>636</v>
      </c>
      <c r="K245" s="46">
        <v>1694.51</v>
      </c>
      <c r="L245" s="378" t="s">
        <v>639</v>
      </c>
      <c r="M245" s="378" t="s">
        <v>639</v>
      </c>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row>
    <row r="246" spans="1:165" s="40" customFormat="1" ht="12.75">
      <c r="A246" s="58" t="s">
        <v>962</v>
      </c>
      <c r="B246" s="98"/>
      <c r="C246" s="45" t="s">
        <v>880</v>
      </c>
      <c r="D246" s="580">
        <v>53850</v>
      </c>
      <c r="E246" s="252" t="s">
        <v>636</v>
      </c>
      <c r="F246" s="252" t="s">
        <v>636</v>
      </c>
      <c r="G246" s="252" t="s">
        <v>636</v>
      </c>
      <c r="H246" s="252" t="s">
        <v>636</v>
      </c>
      <c r="I246" s="252" t="s">
        <v>636</v>
      </c>
      <c r="J246" s="252" t="s">
        <v>636</v>
      </c>
      <c r="K246" s="46">
        <v>1505.62</v>
      </c>
      <c r="L246" s="378" t="s">
        <v>639</v>
      </c>
      <c r="M246" s="378" t="s">
        <v>639</v>
      </c>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row>
    <row r="247" spans="1:165" s="40" customFormat="1" ht="12.75">
      <c r="A247" s="58" t="s">
        <v>962</v>
      </c>
      <c r="B247" s="133"/>
      <c r="C247" s="11" t="s">
        <v>881</v>
      </c>
      <c r="D247" s="384">
        <v>53850</v>
      </c>
      <c r="E247" s="250" t="s">
        <v>636</v>
      </c>
      <c r="F247" s="250" t="s">
        <v>636</v>
      </c>
      <c r="G247" s="250" t="s">
        <v>636</v>
      </c>
      <c r="H247" s="250" t="s">
        <v>636</v>
      </c>
      <c r="I247" s="250" t="s">
        <v>636</v>
      </c>
      <c r="J247" s="250" t="s">
        <v>636</v>
      </c>
      <c r="K247" s="46">
        <v>1604.03</v>
      </c>
      <c r="L247" s="378" t="s">
        <v>639</v>
      </c>
      <c r="M247" s="378" t="s">
        <v>639</v>
      </c>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row>
    <row r="248" spans="1:165" s="40" customFormat="1" ht="12.75">
      <c r="A248" s="58" t="s">
        <v>962</v>
      </c>
      <c r="C248" s="11" t="s">
        <v>882</v>
      </c>
      <c r="D248" s="384">
        <v>53850</v>
      </c>
      <c r="E248" s="250" t="s">
        <v>636</v>
      </c>
      <c r="F248" s="250" t="s">
        <v>636</v>
      </c>
      <c r="G248" s="250" t="s">
        <v>636</v>
      </c>
      <c r="H248" s="250" t="s">
        <v>636</v>
      </c>
      <c r="I248" s="250" t="s">
        <v>636</v>
      </c>
      <c r="J248" s="250" t="s">
        <v>636</v>
      </c>
      <c r="K248" s="46">
        <v>1580.18</v>
      </c>
      <c r="L248" s="378" t="s">
        <v>639</v>
      </c>
      <c r="M248" s="378" t="s">
        <v>639</v>
      </c>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row>
    <row r="249" spans="1:165" s="40" customFormat="1" ht="12.75">
      <c r="A249" s="58" t="s">
        <v>962</v>
      </c>
      <c r="C249" s="11" t="s">
        <v>883</v>
      </c>
      <c r="D249" s="384">
        <v>53850</v>
      </c>
      <c r="E249" s="250" t="s">
        <v>636</v>
      </c>
      <c r="F249" s="250" t="s">
        <v>636</v>
      </c>
      <c r="G249" s="250" t="s">
        <v>636</v>
      </c>
      <c r="H249" s="250" t="s">
        <v>636</v>
      </c>
      <c r="I249" s="250" t="s">
        <v>636</v>
      </c>
      <c r="J249" s="250" t="s">
        <v>636</v>
      </c>
      <c r="K249" s="46">
        <v>1712.36</v>
      </c>
      <c r="L249" s="378" t="s">
        <v>639</v>
      </c>
      <c r="M249" s="378" t="s">
        <v>639</v>
      </c>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row>
    <row r="250" spans="1:165" s="40" customFormat="1" ht="12.75">
      <c r="A250" s="58" t="s">
        <v>962</v>
      </c>
      <c r="C250" s="11" t="s">
        <v>884</v>
      </c>
      <c r="D250" s="384">
        <v>53850</v>
      </c>
      <c r="E250" s="250" t="s">
        <v>636</v>
      </c>
      <c r="F250" s="250" t="s">
        <v>636</v>
      </c>
      <c r="G250" s="250" t="s">
        <v>636</v>
      </c>
      <c r="H250" s="250" t="s">
        <v>636</v>
      </c>
      <c r="I250" s="250" t="s">
        <v>636</v>
      </c>
      <c r="J250" s="250" t="s">
        <v>636</v>
      </c>
      <c r="K250" s="46">
        <v>1717.36</v>
      </c>
      <c r="L250" s="378" t="s">
        <v>639</v>
      </c>
      <c r="M250" s="378" t="s">
        <v>639</v>
      </c>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row>
    <row r="251" spans="1:165" s="40" customFormat="1" ht="25.5">
      <c r="A251" s="58" t="s">
        <v>962</v>
      </c>
      <c r="C251" s="10" t="s">
        <v>97</v>
      </c>
      <c r="D251" s="227">
        <v>53852</v>
      </c>
      <c r="E251" s="250" t="s">
        <v>636</v>
      </c>
      <c r="F251" s="250" t="s">
        <v>636</v>
      </c>
      <c r="G251" s="250" t="s">
        <v>636</v>
      </c>
      <c r="H251" s="250" t="s">
        <v>636</v>
      </c>
      <c r="I251" s="250" t="s">
        <v>636</v>
      </c>
      <c r="J251" s="250" t="s">
        <v>636</v>
      </c>
      <c r="K251" s="252" t="s">
        <v>29</v>
      </c>
      <c r="L251" s="446">
        <v>467.35</v>
      </c>
      <c r="M251" s="440">
        <v>2297.67</v>
      </c>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12"/>
      <c r="CZ251" s="12"/>
      <c r="DA251" s="12"/>
      <c r="DB251" s="12"/>
      <c r="DC251" s="12"/>
      <c r="DD251" s="12"/>
      <c r="DE251" s="12"/>
      <c r="DF251" s="12"/>
      <c r="DG251" s="12"/>
      <c r="DH251" s="12"/>
      <c r="DI251" s="12"/>
      <c r="DJ251" s="12"/>
      <c r="DK251" s="12"/>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12"/>
      <c r="EP251" s="12"/>
      <c r="EQ251" s="12"/>
      <c r="ER251" s="12"/>
      <c r="ES251" s="12"/>
      <c r="ET251" s="12"/>
      <c r="EU251" s="12"/>
      <c r="EV251" s="12"/>
      <c r="EW251" s="12"/>
      <c r="EX251" s="12"/>
      <c r="EY251" s="12"/>
      <c r="EZ251" s="12"/>
      <c r="FA251" s="12"/>
      <c r="FB251" s="12"/>
      <c r="FC251" s="12"/>
      <c r="FD251" s="12"/>
      <c r="FE251" s="12"/>
      <c r="FF251" s="12"/>
      <c r="FG251" s="12"/>
      <c r="FH251" s="12"/>
      <c r="FI251" s="12"/>
    </row>
    <row r="252" spans="1:165" s="40" customFormat="1" ht="12.75">
      <c r="A252" s="58" t="s">
        <v>962</v>
      </c>
      <c r="C252" s="45" t="s">
        <v>877</v>
      </c>
      <c r="D252" s="580">
        <v>53852</v>
      </c>
      <c r="E252" s="252" t="s">
        <v>636</v>
      </c>
      <c r="F252" s="252" t="s">
        <v>636</v>
      </c>
      <c r="G252" s="252" t="s">
        <v>636</v>
      </c>
      <c r="H252" s="252" t="s">
        <v>636</v>
      </c>
      <c r="I252" s="252" t="s">
        <v>636</v>
      </c>
      <c r="J252" s="252" t="s">
        <v>636</v>
      </c>
      <c r="K252" s="60">
        <v>1379</v>
      </c>
      <c r="L252" s="378" t="s">
        <v>639</v>
      </c>
      <c r="M252" s="378" t="s">
        <v>639</v>
      </c>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row>
    <row r="253" spans="1:165" s="40" customFormat="1" ht="12.75">
      <c r="A253" s="58" t="s">
        <v>962</v>
      </c>
      <c r="B253" s="98"/>
      <c r="C253" s="11" t="s">
        <v>878</v>
      </c>
      <c r="D253" s="384">
        <v>53852</v>
      </c>
      <c r="E253" s="250" t="s">
        <v>636</v>
      </c>
      <c r="F253" s="250" t="s">
        <v>636</v>
      </c>
      <c r="G253" s="250" t="s">
        <v>636</v>
      </c>
      <c r="H253" s="250" t="s">
        <v>636</v>
      </c>
      <c r="I253" s="250" t="s">
        <v>636</v>
      </c>
      <c r="J253" s="250" t="s">
        <v>636</v>
      </c>
      <c r="K253" s="46">
        <v>1465.81</v>
      </c>
      <c r="L253" s="378" t="s">
        <v>639</v>
      </c>
      <c r="M253" s="378" t="s">
        <v>639</v>
      </c>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row>
    <row r="254" spans="1:165" s="40" customFormat="1" ht="12.75">
      <c r="A254" s="58" t="s">
        <v>962</v>
      </c>
      <c r="B254" s="133"/>
      <c r="C254" s="11" t="s">
        <v>879</v>
      </c>
      <c r="D254" s="384">
        <v>53852</v>
      </c>
      <c r="E254" s="250" t="s">
        <v>636</v>
      </c>
      <c r="F254" s="250" t="s">
        <v>636</v>
      </c>
      <c r="G254" s="250" t="s">
        <v>636</v>
      </c>
      <c r="H254" s="250" t="s">
        <v>636</v>
      </c>
      <c r="I254" s="250" t="s">
        <v>636</v>
      </c>
      <c r="J254" s="250" t="s">
        <v>636</v>
      </c>
      <c r="K254" s="46">
        <v>1498.71</v>
      </c>
      <c r="L254" s="378" t="s">
        <v>639</v>
      </c>
      <c r="M254" s="378" t="s">
        <v>639</v>
      </c>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row>
    <row r="255" spans="1:165" s="40" customFormat="1" ht="12.75">
      <c r="A255" s="58" t="s">
        <v>962</v>
      </c>
      <c r="B255" s="98"/>
      <c r="C255" s="11" t="s">
        <v>880</v>
      </c>
      <c r="D255" s="384">
        <v>53852</v>
      </c>
      <c r="E255" s="250" t="s">
        <v>636</v>
      </c>
      <c r="F255" s="250" t="s">
        <v>636</v>
      </c>
      <c r="G255" s="250" t="s">
        <v>636</v>
      </c>
      <c r="H255" s="250" t="s">
        <v>636</v>
      </c>
      <c r="I255" s="250" t="s">
        <v>636</v>
      </c>
      <c r="J255" s="250" t="s">
        <v>636</v>
      </c>
      <c r="K255" s="46">
        <v>1331.64</v>
      </c>
      <c r="L255" s="378" t="s">
        <v>639</v>
      </c>
      <c r="M255" s="378" t="s">
        <v>639</v>
      </c>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12"/>
      <c r="CZ255" s="12"/>
      <c r="DA255" s="12"/>
      <c r="DB255" s="12"/>
      <c r="DC255" s="12"/>
      <c r="DD255" s="12"/>
      <c r="DE255" s="12"/>
      <c r="DF255" s="12"/>
      <c r="DG255" s="12"/>
      <c r="DH255" s="12"/>
      <c r="DI255" s="12"/>
      <c r="DJ255" s="12"/>
      <c r="DK255" s="12"/>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12"/>
      <c r="EP255" s="12"/>
      <c r="EQ255" s="12"/>
      <c r="ER255" s="12"/>
      <c r="ES255" s="12"/>
      <c r="ET255" s="12"/>
      <c r="EU255" s="12"/>
      <c r="EV255" s="12"/>
      <c r="EW255" s="12"/>
      <c r="EX255" s="12"/>
      <c r="EY255" s="12"/>
      <c r="EZ255" s="12"/>
      <c r="FA255" s="12"/>
      <c r="FB255" s="12"/>
      <c r="FC255" s="12"/>
      <c r="FD255" s="12"/>
      <c r="FE255" s="12"/>
      <c r="FF255" s="12"/>
      <c r="FG255" s="12"/>
      <c r="FH255" s="12"/>
      <c r="FI255" s="12"/>
    </row>
    <row r="256" spans="1:165" s="40" customFormat="1" ht="12.75">
      <c r="A256" s="58" t="s">
        <v>962</v>
      </c>
      <c r="B256" s="133"/>
      <c r="C256" s="11" t="s">
        <v>881</v>
      </c>
      <c r="D256" s="384">
        <v>53852</v>
      </c>
      <c r="E256" s="250" t="s">
        <v>636</v>
      </c>
      <c r="F256" s="250" t="s">
        <v>636</v>
      </c>
      <c r="G256" s="250" t="s">
        <v>636</v>
      </c>
      <c r="H256" s="250" t="s">
        <v>636</v>
      </c>
      <c r="I256" s="250" t="s">
        <v>636</v>
      </c>
      <c r="J256" s="250" t="s">
        <v>636</v>
      </c>
      <c r="K256" s="46">
        <v>1418.68</v>
      </c>
      <c r="L256" s="378" t="s">
        <v>639</v>
      </c>
      <c r="M256" s="378" t="s">
        <v>639</v>
      </c>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12"/>
      <c r="CZ256" s="12"/>
      <c r="DA256" s="12"/>
      <c r="DB256" s="12"/>
      <c r="DC256" s="12"/>
      <c r="DD256" s="12"/>
      <c r="DE256" s="12"/>
      <c r="DF256" s="12"/>
      <c r="DG256" s="12"/>
      <c r="DH256" s="12"/>
      <c r="DI256" s="12"/>
      <c r="DJ256" s="12"/>
      <c r="DK256" s="12"/>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12"/>
      <c r="EP256" s="12"/>
      <c r="EQ256" s="12"/>
      <c r="ER256" s="12"/>
      <c r="ES256" s="12"/>
      <c r="ET256" s="12"/>
      <c r="EU256" s="12"/>
      <c r="EV256" s="12"/>
      <c r="EW256" s="12"/>
      <c r="EX256" s="12"/>
      <c r="EY256" s="12"/>
      <c r="EZ256" s="12"/>
      <c r="FA256" s="12"/>
      <c r="FB256" s="12"/>
      <c r="FC256" s="12"/>
      <c r="FD256" s="12"/>
      <c r="FE256" s="12"/>
      <c r="FF256" s="12"/>
      <c r="FG256" s="12"/>
      <c r="FH256" s="12"/>
      <c r="FI256" s="12"/>
    </row>
    <row r="257" spans="1:165" s="40" customFormat="1" ht="12.75">
      <c r="A257" s="58" t="s">
        <v>962</v>
      </c>
      <c r="C257" s="11" t="s">
        <v>882</v>
      </c>
      <c r="D257" s="384">
        <v>53852</v>
      </c>
      <c r="E257" s="250" t="s">
        <v>636</v>
      </c>
      <c r="F257" s="250" t="s">
        <v>636</v>
      </c>
      <c r="G257" s="250" t="s">
        <v>636</v>
      </c>
      <c r="H257" s="250" t="s">
        <v>636</v>
      </c>
      <c r="I257" s="250" t="s">
        <v>636</v>
      </c>
      <c r="J257" s="250" t="s">
        <v>636</v>
      </c>
      <c r="K257" s="46">
        <v>1397.59</v>
      </c>
      <c r="L257" s="378" t="s">
        <v>639</v>
      </c>
      <c r="M257" s="378" t="s">
        <v>639</v>
      </c>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12"/>
      <c r="CZ257" s="12"/>
      <c r="DA257" s="12"/>
      <c r="DB257" s="12"/>
      <c r="DC257" s="12"/>
      <c r="DD257" s="12"/>
      <c r="DE257" s="12"/>
      <c r="DF257" s="12"/>
      <c r="DG257" s="12"/>
      <c r="DH257" s="12"/>
      <c r="DI257" s="12"/>
      <c r="DJ257" s="12"/>
      <c r="DK257" s="12"/>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12"/>
      <c r="EP257" s="12"/>
      <c r="EQ257" s="12"/>
      <c r="ER257" s="12"/>
      <c r="ES257" s="12"/>
      <c r="ET257" s="12"/>
      <c r="EU257" s="12"/>
      <c r="EV257" s="12"/>
      <c r="EW257" s="12"/>
      <c r="EX257" s="12"/>
      <c r="EY257" s="12"/>
      <c r="EZ257" s="12"/>
      <c r="FA257" s="12"/>
      <c r="FB257" s="12"/>
      <c r="FC257" s="12"/>
      <c r="FD257" s="12"/>
      <c r="FE257" s="12"/>
      <c r="FF257" s="12"/>
      <c r="FG257" s="12"/>
      <c r="FH257" s="12"/>
      <c r="FI257" s="12"/>
    </row>
    <row r="258" spans="1:165" s="58" customFormat="1" ht="12.75">
      <c r="A258" s="58" t="s">
        <v>962</v>
      </c>
      <c r="B258" s="40"/>
      <c r="C258" s="11" t="s">
        <v>883</v>
      </c>
      <c r="D258" s="384">
        <v>53852</v>
      </c>
      <c r="E258" s="250" t="s">
        <v>636</v>
      </c>
      <c r="F258" s="250" t="s">
        <v>636</v>
      </c>
      <c r="G258" s="250" t="s">
        <v>636</v>
      </c>
      <c r="H258" s="250" t="s">
        <v>636</v>
      </c>
      <c r="I258" s="250" t="s">
        <v>636</v>
      </c>
      <c r="J258" s="250" t="s">
        <v>636</v>
      </c>
      <c r="K258" s="46">
        <v>1514.49</v>
      </c>
      <c r="L258" s="378" t="s">
        <v>639</v>
      </c>
      <c r="M258" s="378" t="s">
        <v>639</v>
      </c>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12"/>
      <c r="CZ258" s="12"/>
      <c r="DA258" s="12"/>
      <c r="DB258" s="12"/>
      <c r="DC258" s="12"/>
      <c r="DD258" s="12"/>
      <c r="DE258" s="12"/>
      <c r="DF258" s="12"/>
      <c r="DG258" s="12"/>
      <c r="DH258" s="12"/>
      <c r="DI258" s="12"/>
      <c r="DJ258" s="12"/>
      <c r="DK258" s="12"/>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12"/>
      <c r="EP258" s="12"/>
      <c r="EQ258" s="12"/>
      <c r="ER258" s="12"/>
      <c r="ES258" s="12"/>
      <c r="ET258" s="12"/>
      <c r="EU258" s="12"/>
      <c r="EV258" s="12"/>
      <c r="EW258" s="12"/>
      <c r="EX258" s="12"/>
      <c r="EY258" s="12"/>
      <c r="EZ258" s="12"/>
      <c r="FA258" s="12"/>
      <c r="FB258" s="12"/>
      <c r="FC258" s="12"/>
      <c r="FD258" s="12"/>
      <c r="FE258" s="12"/>
      <c r="FF258" s="12"/>
      <c r="FG258" s="12"/>
      <c r="FH258" s="12"/>
      <c r="FI258" s="12"/>
    </row>
    <row r="259" spans="1:165" s="40" customFormat="1" ht="12.75">
      <c r="A259" s="58" t="s">
        <v>962</v>
      </c>
      <c r="C259" s="11" t="s">
        <v>884</v>
      </c>
      <c r="D259" s="580">
        <v>53852</v>
      </c>
      <c r="E259" s="252" t="s">
        <v>636</v>
      </c>
      <c r="F259" s="252" t="s">
        <v>636</v>
      </c>
      <c r="G259" s="252" t="s">
        <v>636</v>
      </c>
      <c r="H259" s="252" t="s">
        <v>636</v>
      </c>
      <c r="I259" s="252" t="s">
        <v>636</v>
      </c>
      <c r="J259" s="252" t="s">
        <v>636</v>
      </c>
      <c r="K259" s="46">
        <v>1518.92</v>
      </c>
      <c r="L259" s="378" t="s">
        <v>639</v>
      </c>
      <c r="M259" s="378" t="s">
        <v>639</v>
      </c>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12"/>
      <c r="CZ259" s="12"/>
      <c r="DA259" s="12"/>
      <c r="DB259" s="12"/>
      <c r="DC259" s="12"/>
      <c r="DD259" s="12"/>
      <c r="DE259" s="12"/>
      <c r="DF259" s="12"/>
      <c r="DG259" s="12"/>
      <c r="DH259" s="12"/>
      <c r="DI259" s="12"/>
      <c r="DJ259" s="12"/>
      <c r="DK259" s="12"/>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12"/>
      <c r="EP259" s="12"/>
      <c r="EQ259" s="12"/>
      <c r="ER259" s="12"/>
      <c r="ES259" s="12"/>
      <c r="ET259" s="12"/>
      <c r="EU259" s="12"/>
      <c r="EV259" s="12"/>
      <c r="EW259" s="12"/>
      <c r="EX259" s="12"/>
      <c r="EY259" s="12"/>
      <c r="EZ259" s="12"/>
      <c r="FA259" s="12"/>
      <c r="FB259" s="12"/>
      <c r="FC259" s="12"/>
      <c r="FD259" s="12"/>
      <c r="FE259" s="12"/>
      <c r="FF259" s="12"/>
      <c r="FG259" s="12"/>
      <c r="FH259" s="12"/>
      <c r="FI259" s="12"/>
    </row>
    <row r="260" spans="1:165" s="40" customFormat="1" ht="12.75">
      <c r="A260" s="58" t="s">
        <v>962</v>
      </c>
      <c r="B260" s="58"/>
      <c r="C260" s="45" t="s">
        <v>829</v>
      </c>
      <c r="D260" s="580">
        <v>55601</v>
      </c>
      <c r="E260" s="252" t="s">
        <v>636</v>
      </c>
      <c r="F260" s="252" t="s">
        <v>636</v>
      </c>
      <c r="G260" s="252" t="s">
        <v>636</v>
      </c>
      <c r="H260" s="252" t="s">
        <v>636</v>
      </c>
      <c r="I260" s="252" t="s">
        <v>636</v>
      </c>
      <c r="J260" s="252" t="s">
        <v>636</v>
      </c>
      <c r="K260" s="60">
        <v>1500.16</v>
      </c>
      <c r="L260" s="378" t="s">
        <v>639</v>
      </c>
      <c r="M260" s="378" t="s">
        <v>639</v>
      </c>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12"/>
      <c r="CZ260" s="12"/>
      <c r="DA260" s="12"/>
      <c r="DB260" s="12"/>
      <c r="DC260" s="12"/>
      <c r="DD260" s="12"/>
      <c r="DE260" s="12"/>
      <c r="DF260" s="12"/>
      <c r="DG260" s="12"/>
      <c r="DH260" s="12"/>
      <c r="DI260" s="12"/>
      <c r="DJ260" s="12"/>
      <c r="DK260" s="12"/>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12"/>
      <c r="EP260" s="12"/>
      <c r="EQ260" s="12"/>
      <c r="ER260" s="12"/>
      <c r="ES260" s="12"/>
      <c r="ET260" s="12"/>
      <c r="EU260" s="12"/>
      <c r="EV260" s="12"/>
      <c r="EW260" s="12"/>
      <c r="EX260" s="12"/>
      <c r="EY260" s="12"/>
      <c r="EZ260" s="12"/>
      <c r="FA260" s="12"/>
      <c r="FB260" s="12"/>
      <c r="FC260" s="12"/>
      <c r="FD260" s="12"/>
      <c r="FE260" s="12"/>
      <c r="FF260" s="12"/>
      <c r="FG260" s="12"/>
      <c r="FH260" s="12"/>
      <c r="FI260" s="12"/>
    </row>
    <row r="261" spans="1:165" s="40" customFormat="1" ht="12.75">
      <c r="A261" s="58" t="s">
        <v>962</v>
      </c>
      <c r="B261" s="58"/>
      <c r="C261" s="11" t="s">
        <v>830</v>
      </c>
      <c r="D261" s="384">
        <v>55601</v>
      </c>
      <c r="E261" s="252" t="s">
        <v>636</v>
      </c>
      <c r="F261" s="252" t="s">
        <v>636</v>
      </c>
      <c r="G261" s="252" t="s">
        <v>636</v>
      </c>
      <c r="H261" s="252" t="s">
        <v>636</v>
      </c>
      <c r="I261" s="252" t="s">
        <v>636</v>
      </c>
      <c r="J261" s="252" t="s">
        <v>636</v>
      </c>
      <c r="K261" s="46">
        <v>1594.6</v>
      </c>
      <c r="L261" s="378" t="s">
        <v>639</v>
      </c>
      <c r="M261" s="378" t="s">
        <v>639</v>
      </c>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12"/>
      <c r="CZ261" s="12"/>
      <c r="DA261" s="12"/>
      <c r="DB261" s="12"/>
      <c r="DC261" s="12"/>
      <c r="DD261" s="12"/>
      <c r="DE261" s="12"/>
      <c r="DF261" s="12"/>
      <c r="DG261" s="12"/>
      <c r="DH261" s="12"/>
      <c r="DI261" s="12"/>
      <c r="DJ261" s="12"/>
      <c r="DK261" s="12"/>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12"/>
      <c r="EP261" s="12"/>
      <c r="EQ261" s="12"/>
      <c r="ER261" s="12"/>
      <c r="ES261" s="12"/>
      <c r="ET261" s="12"/>
      <c r="EU261" s="12"/>
      <c r="EV261" s="12"/>
      <c r="EW261" s="12"/>
      <c r="EX261" s="12"/>
      <c r="EY261" s="12"/>
      <c r="EZ261" s="12"/>
      <c r="FA261" s="12"/>
      <c r="FB261" s="12"/>
      <c r="FC261" s="12"/>
      <c r="FD261" s="12"/>
      <c r="FE261" s="12"/>
      <c r="FF261" s="12"/>
      <c r="FG261" s="12"/>
      <c r="FH261" s="12"/>
      <c r="FI261" s="12"/>
    </row>
    <row r="262" spans="1:165" s="40" customFormat="1" ht="12.75">
      <c r="A262" s="58" t="s">
        <v>962</v>
      </c>
      <c r="B262" s="58"/>
      <c r="C262" s="101" t="s">
        <v>831</v>
      </c>
      <c r="D262" s="568">
        <v>55601</v>
      </c>
      <c r="E262" s="251" t="s">
        <v>636</v>
      </c>
      <c r="F262" s="251" t="s">
        <v>636</v>
      </c>
      <c r="G262" s="251" t="s">
        <v>636</v>
      </c>
      <c r="H262" s="251" t="s">
        <v>636</v>
      </c>
      <c r="I262" s="251" t="s">
        <v>636</v>
      </c>
      <c r="J262" s="251" t="s">
        <v>636</v>
      </c>
      <c r="K262" s="46">
        <v>1630.39</v>
      </c>
      <c r="L262" s="547" t="s">
        <v>639</v>
      </c>
      <c r="M262" s="547" t="s">
        <v>639</v>
      </c>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12"/>
      <c r="CZ262" s="12"/>
      <c r="DA262" s="12"/>
      <c r="DB262" s="12"/>
      <c r="DC262" s="12"/>
      <c r="DD262" s="12"/>
      <c r="DE262" s="12"/>
      <c r="DF262" s="12"/>
      <c r="DG262" s="12"/>
      <c r="DH262" s="12"/>
      <c r="DI262" s="12"/>
      <c r="DJ262" s="12"/>
      <c r="DK262" s="12"/>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12"/>
      <c r="EP262" s="12"/>
      <c r="EQ262" s="12"/>
      <c r="ER262" s="12"/>
      <c r="ES262" s="12"/>
      <c r="ET262" s="12"/>
      <c r="EU262" s="12"/>
      <c r="EV262" s="12"/>
      <c r="EW262" s="12"/>
      <c r="EX262" s="12"/>
      <c r="EY262" s="12"/>
      <c r="EZ262" s="12"/>
      <c r="FA262" s="12"/>
      <c r="FB262" s="12"/>
      <c r="FC262" s="12"/>
      <c r="FD262" s="12"/>
      <c r="FE262" s="12"/>
      <c r="FF262" s="12"/>
      <c r="FG262" s="12"/>
      <c r="FH262" s="12"/>
      <c r="FI262" s="12"/>
    </row>
    <row r="263" spans="1:165" s="40" customFormat="1" ht="12.75">
      <c r="A263" s="58" t="s">
        <v>962</v>
      </c>
      <c r="B263" s="58"/>
      <c r="C263" s="11" t="s">
        <v>832</v>
      </c>
      <c r="D263" s="384">
        <v>55601</v>
      </c>
      <c r="E263" s="250" t="s">
        <v>636</v>
      </c>
      <c r="F263" s="250" t="s">
        <v>636</v>
      </c>
      <c r="G263" s="250" t="s">
        <v>636</v>
      </c>
      <c r="H263" s="250" t="s">
        <v>636</v>
      </c>
      <c r="I263" s="250" t="s">
        <v>636</v>
      </c>
      <c r="J263" s="250" t="s">
        <v>636</v>
      </c>
      <c r="K263" s="86">
        <v>1448.64</v>
      </c>
      <c r="L263" s="378" t="s">
        <v>639</v>
      </c>
      <c r="M263" s="378" t="s">
        <v>639</v>
      </c>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12"/>
      <c r="CZ263" s="12"/>
      <c r="DA263" s="12"/>
      <c r="DB263" s="12"/>
      <c r="DC263" s="12"/>
      <c r="DD263" s="12"/>
      <c r="DE263" s="12"/>
      <c r="DF263" s="12"/>
      <c r="DG263" s="12"/>
      <c r="DH263" s="12"/>
      <c r="DI263" s="12"/>
      <c r="DJ263" s="12"/>
      <c r="DK263" s="12"/>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12"/>
      <c r="EP263" s="12"/>
      <c r="EQ263" s="12"/>
      <c r="ER263" s="12"/>
      <c r="ES263" s="12"/>
      <c r="ET263" s="12"/>
      <c r="EU263" s="12"/>
      <c r="EV263" s="12"/>
      <c r="EW263" s="12"/>
      <c r="EX263" s="12"/>
      <c r="EY263" s="12"/>
      <c r="EZ263" s="12"/>
      <c r="FA263" s="12"/>
      <c r="FB263" s="12"/>
      <c r="FC263" s="12"/>
      <c r="FD263" s="12"/>
      <c r="FE263" s="12"/>
      <c r="FF263" s="12"/>
      <c r="FG263" s="12"/>
      <c r="FH263" s="12"/>
      <c r="FI263" s="12"/>
    </row>
    <row r="264" spans="1:165" s="40" customFormat="1" ht="12.75">
      <c r="A264" s="58" t="s">
        <v>962</v>
      </c>
      <c r="B264" s="58"/>
      <c r="C264" s="45" t="s">
        <v>833</v>
      </c>
      <c r="D264" s="580">
        <v>55601</v>
      </c>
      <c r="E264" s="252" t="s">
        <v>636</v>
      </c>
      <c r="F264" s="252" t="s">
        <v>636</v>
      </c>
      <c r="G264" s="252" t="s">
        <v>636</v>
      </c>
      <c r="H264" s="252" t="s">
        <v>636</v>
      </c>
      <c r="I264" s="252" t="s">
        <v>636</v>
      </c>
      <c r="J264" s="252" t="s">
        <v>636</v>
      </c>
      <c r="K264" s="46">
        <v>1543.33</v>
      </c>
      <c r="L264" s="378" t="s">
        <v>639</v>
      </c>
      <c r="M264" s="378" t="s">
        <v>639</v>
      </c>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12"/>
      <c r="CZ264" s="12"/>
      <c r="DA264" s="12"/>
      <c r="DB264" s="12"/>
      <c r="DC264" s="12"/>
      <c r="DD264" s="12"/>
      <c r="DE264" s="12"/>
      <c r="DF264" s="12"/>
      <c r="DG264" s="12"/>
      <c r="DH264" s="12"/>
      <c r="DI264" s="12"/>
      <c r="DJ264" s="12"/>
      <c r="DK264" s="12"/>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12"/>
      <c r="EP264" s="12"/>
      <c r="EQ264" s="12"/>
      <c r="ER264" s="12"/>
      <c r="ES264" s="12"/>
      <c r="ET264" s="12"/>
      <c r="EU264" s="12"/>
      <c r="EV264" s="12"/>
      <c r="EW264" s="12"/>
      <c r="EX264" s="12"/>
      <c r="EY264" s="12"/>
      <c r="EZ264" s="12"/>
      <c r="FA264" s="12"/>
      <c r="FB264" s="12"/>
      <c r="FC264" s="12"/>
      <c r="FD264" s="12"/>
      <c r="FE264" s="12"/>
      <c r="FF264" s="12"/>
      <c r="FG264" s="12"/>
      <c r="FH264" s="12"/>
      <c r="FI264" s="12"/>
    </row>
    <row r="265" spans="1:165" s="40" customFormat="1" ht="12.75">
      <c r="A265" s="58" t="s">
        <v>962</v>
      </c>
      <c r="B265" s="58"/>
      <c r="C265" s="11" t="s">
        <v>834</v>
      </c>
      <c r="D265" s="384">
        <v>55601</v>
      </c>
      <c r="E265" s="250" t="s">
        <v>636</v>
      </c>
      <c r="F265" s="250" t="s">
        <v>636</v>
      </c>
      <c r="G265" s="250" t="s">
        <v>636</v>
      </c>
      <c r="H265" s="250" t="s">
        <v>636</v>
      </c>
      <c r="I265" s="250" t="s">
        <v>636</v>
      </c>
      <c r="J265" s="250" t="s">
        <v>636</v>
      </c>
      <c r="K265" s="46">
        <v>1520.38</v>
      </c>
      <c r="L265" s="378" t="s">
        <v>639</v>
      </c>
      <c r="M265" s="378" t="s">
        <v>639</v>
      </c>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12"/>
      <c r="CZ265" s="12"/>
      <c r="DA265" s="12"/>
      <c r="DB265" s="12"/>
      <c r="DC265" s="12"/>
      <c r="DD265" s="12"/>
      <c r="DE265" s="12"/>
      <c r="DF265" s="12"/>
      <c r="DG265" s="12"/>
      <c r="DH265" s="12"/>
      <c r="DI265" s="12"/>
      <c r="DJ265" s="12"/>
      <c r="DK265" s="12"/>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12"/>
      <c r="EP265" s="12"/>
      <c r="EQ265" s="12"/>
      <c r="ER265" s="12"/>
      <c r="ES265" s="12"/>
      <c r="ET265" s="12"/>
      <c r="EU265" s="12"/>
      <c r="EV265" s="12"/>
      <c r="EW265" s="12"/>
      <c r="EX265" s="12"/>
      <c r="EY265" s="12"/>
      <c r="EZ265" s="12"/>
      <c r="FA265" s="12"/>
      <c r="FB265" s="12"/>
      <c r="FC265" s="12"/>
      <c r="FD265" s="12"/>
      <c r="FE265" s="12"/>
      <c r="FF265" s="12"/>
      <c r="FG265" s="12"/>
      <c r="FH265" s="12"/>
      <c r="FI265" s="12"/>
    </row>
    <row r="266" spans="1:165" s="40" customFormat="1" ht="12.75">
      <c r="A266" s="58" t="s">
        <v>962</v>
      </c>
      <c r="B266" s="58"/>
      <c r="C266" s="11" t="s">
        <v>835</v>
      </c>
      <c r="D266" s="384">
        <v>55601</v>
      </c>
      <c r="E266" s="250" t="s">
        <v>636</v>
      </c>
      <c r="F266" s="250" t="s">
        <v>636</v>
      </c>
      <c r="G266" s="250" t="s">
        <v>636</v>
      </c>
      <c r="H266" s="250" t="s">
        <v>636</v>
      </c>
      <c r="I266" s="250" t="s">
        <v>636</v>
      </c>
      <c r="J266" s="250" t="s">
        <v>636</v>
      </c>
      <c r="K266" s="46">
        <v>1647.56</v>
      </c>
      <c r="L266" s="378" t="s">
        <v>639</v>
      </c>
      <c r="M266" s="378" t="s">
        <v>639</v>
      </c>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12"/>
      <c r="CZ266" s="12"/>
      <c r="DA266" s="12"/>
      <c r="DB266" s="12"/>
      <c r="DC266" s="12"/>
      <c r="DD266" s="12"/>
      <c r="DE266" s="12"/>
      <c r="DF266" s="12"/>
      <c r="DG266" s="12"/>
      <c r="DH266" s="12"/>
      <c r="DI266" s="12"/>
      <c r="DJ266" s="12"/>
      <c r="DK266" s="12"/>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12"/>
      <c r="EP266" s="12"/>
      <c r="EQ266" s="12"/>
      <c r="ER266" s="12"/>
      <c r="ES266" s="12"/>
      <c r="ET266" s="12"/>
      <c r="EU266" s="12"/>
      <c r="EV266" s="12"/>
      <c r="EW266" s="12"/>
      <c r="EX266" s="12"/>
      <c r="EY266" s="12"/>
      <c r="EZ266" s="12"/>
      <c r="FA266" s="12"/>
      <c r="FB266" s="12"/>
      <c r="FC266" s="12"/>
      <c r="FD266" s="12"/>
      <c r="FE266" s="12"/>
      <c r="FF266" s="12"/>
      <c r="FG266" s="12"/>
      <c r="FH266" s="12"/>
      <c r="FI266" s="12"/>
    </row>
    <row r="267" spans="1:165" s="40" customFormat="1" ht="12.75">
      <c r="A267" s="58" t="s">
        <v>962</v>
      </c>
      <c r="B267" s="58"/>
      <c r="C267" s="11" t="s">
        <v>836</v>
      </c>
      <c r="D267" s="384">
        <v>55601</v>
      </c>
      <c r="E267" s="250" t="s">
        <v>636</v>
      </c>
      <c r="F267" s="250" t="s">
        <v>636</v>
      </c>
      <c r="G267" s="250" t="s">
        <v>636</v>
      </c>
      <c r="H267" s="250" t="s">
        <v>636</v>
      </c>
      <c r="I267" s="250" t="s">
        <v>636</v>
      </c>
      <c r="J267" s="250" t="s">
        <v>636</v>
      </c>
      <c r="K267" s="46">
        <v>1652.37</v>
      </c>
      <c r="L267" s="383" t="s">
        <v>639</v>
      </c>
      <c r="M267" s="383" t="s">
        <v>639</v>
      </c>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12"/>
      <c r="CZ267" s="12"/>
      <c r="DA267" s="12"/>
      <c r="DB267" s="12"/>
      <c r="DC267" s="12"/>
      <c r="DD267" s="12"/>
      <c r="DE267" s="12"/>
      <c r="DF267" s="12"/>
      <c r="DG267" s="12"/>
      <c r="DH267" s="12"/>
      <c r="DI267" s="12"/>
      <c r="DJ267" s="12"/>
      <c r="DK267" s="12"/>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12"/>
      <c r="EP267" s="12"/>
      <c r="EQ267" s="12"/>
      <c r="ER267" s="12"/>
      <c r="ES267" s="12"/>
      <c r="ET267" s="12"/>
      <c r="EU267" s="12"/>
      <c r="EV267" s="12"/>
      <c r="EW267" s="12"/>
      <c r="EX267" s="12"/>
      <c r="EY267" s="12"/>
      <c r="EZ267" s="12"/>
      <c r="FA267" s="12"/>
      <c r="FB267" s="12"/>
      <c r="FC267" s="12"/>
      <c r="FD267" s="12"/>
      <c r="FE267" s="12"/>
      <c r="FF267" s="12"/>
      <c r="FG267" s="12"/>
      <c r="FH267" s="12"/>
      <c r="FI267" s="12"/>
    </row>
    <row r="268" spans="1:165" s="40" customFormat="1" ht="12.75">
      <c r="A268" s="58" t="s">
        <v>962</v>
      </c>
      <c r="C268" s="11" t="s">
        <v>837</v>
      </c>
      <c r="D268" s="384">
        <v>55630</v>
      </c>
      <c r="E268" s="250" t="s">
        <v>636</v>
      </c>
      <c r="F268" s="250" t="s">
        <v>636</v>
      </c>
      <c r="G268" s="250" t="s">
        <v>636</v>
      </c>
      <c r="H268" s="250" t="s">
        <v>636</v>
      </c>
      <c r="I268" s="250" t="s">
        <v>636</v>
      </c>
      <c r="J268" s="250" t="s">
        <v>636</v>
      </c>
      <c r="K268" s="60">
        <v>1500.16</v>
      </c>
      <c r="L268" s="378" t="s">
        <v>639</v>
      </c>
      <c r="M268" s="378" t="s">
        <v>639</v>
      </c>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12"/>
      <c r="CZ268" s="12"/>
      <c r="DA268" s="12"/>
      <c r="DB268" s="12"/>
      <c r="DC268" s="12"/>
      <c r="DD268" s="12"/>
      <c r="DE268" s="12"/>
      <c r="DF268" s="12"/>
      <c r="DG268" s="12"/>
      <c r="DH268" s="12"/>
      <c r="DI268" s="12"/>
      <c r="DJ268" s="12"/>
      <c r="DK268" s="12"/>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12"/>
      <c r="EP268" s="12"/>
      <c r="EQ268" s="12"/>
      <c r="ER268" s="12"/>
      <c r="ES268" s="12"/>
      <c r="ET268" s="12"/>
      <c r="EU268" s="12"/>
      <c r="EV268" s="12"/>
      <c r="EW268" s="12"/>
      <c r="EX268" s="12"/>
      <c r="EY268" s="12"/>
      <c r="EZ268" s="12"/>
      <c r="FA268" s="12"/>
      <c r="FB268" s="12"/>
      <c r="FC268" s="12"/>
      <c r="FD268" s="12"/>
      <c r="FE268" s="12"/>
      <c r="FF268" s="12"/>
      <c r="FG268" s="12"/>
      <c r="FH268" s="12"/>
      <c r="FI268" s="12"/>
    </row>
    <row r="269" spans="1:165" s="40" customFormat="1" ht="12.75">
      <c r="A269" s="58" t="s">
        <v>962</v>
      </c>
      <c r="C269" s="11" t="s">
        <v>838</v>
      </c>
      <c r="D269" s="384">
        <v>55630</v>
      </c>
      <c r="E269" s="250" t="s">
        <v>636</v>
      </c>
      <c r="F269" s="250" t="s">
        <v>636</v>
      </c>
      <c r="G269" s="250" t="s">
        <v>636</v>
      </c>
      <c r="H269" s="250" t="s">
        <v>636</v>
      </c>
      <c r="I269" s="250" t="s">
        <v>636</v>
      </c>
      <c r="J269" s="250" t="s">
        <v>636</v>
      </c>
      <c r="K269" s="46">
        <v>1594.6</v>
      </c>
      <c r="L269" s="378" t="s">
        <v>639</v>
      </c>
      <c r="M269" s="378" t="s">
        <v>639</v>
      </c>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12"/>
      <c r="CZ269" s="12"/>
      <c r="DA269" s="12"/>
      <c r="DB269" s="12"/>
      <c r="DC269" s="12"/>
      <c r="DD269" s="12"/>
      <c r="DE269" s="12"/>
      <c r="DF269" s="12"/>
      <c r="DG269" s="12"/>
      <c r="DH269" s="12"/>
      <c r="DI269" s="12"/>
      <c r="DJ269" s="12"/>
      <c r="DK269" s="12"/>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12"/>
      <c r="EP269" s="12"/>
      <c r="EQ269" s="12"/>
      <c r="ER269" s="12"/>
      <c r="ES269" s="12"/>
      <c r="ET269" s="12"/>
      <c r="EU269" s="12"/>
      <c r="EV269" s="12"/>
      <c r="EW269" s="12"/>
      <c r="EX269" s="12"/>
      <c r="EY269" s="12"/>
      <c r="EZ269" s="12"/>
      <c r="FA269" s="12"/>
      <c r="FB269" s="12"/>
      <c r="FC269" s="12"/>
      <c r="FD269" s="12"/>
      <c r="FE269" s="12"/>
      <c r="FF269" s="12"/>
      <c r="FG269" s="12"/>
      <c r="FH269" s="12"/>
      <c r="FI269" s="12"/>
    </row>
    <row r="270" spans="1:165" s="40" customFormat="1" ht="12.75">
      <c r="A270" s="58" t="s">
        <v>962</v>
      </c>
      <c r="C270" s="11" t="s">
        <v>839</v>
      </c>
      <c r="D270" s="384">
        <v>55630</v>
      </c>
      <c r="E270" s="250" t="s">
        <v>636</v>
      </c>
      <c r="F270" s="250" t="s">
        <v>636</v>
      </c>
      <c r="G270" s="250" t="s">
        <v>636</v>
      </c>
      <c r="H270" s="250" t="s">
        <v>636</v>
      </c>
      <c r="I270" s="250" t="s">
        <v>636</v>
      </c>
      <c r="J270" s="250" t="s">
        <v>636</v>
      </c>
      <c r="K270" s="46">
        <v>1630.39</v>
      </c>
      <c r="L270" s="383" t="s">
        <v>639</v>
      </c>
      <c r="M270" s="383" t="s">
        <v>639</v>
      </c>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12"/>
      <c r="CZ270" s="12"/>
      <c r="DA270" s="12"/>
      <c r="DB270" s="12"/>
      <c r="DC270" s="12"/>
      <c r="DD270" s="12"/>
      <c r="DE270" s="12"/>
      <c r="DF270" s="12"/>
      <c r="DG270" s="12"/>
      <c r="DH270" s="12"/>
      <c r="DI270" s="12"/>
      <c r="DJ270" s="12"/>
      <c r="DK270" s="12"/>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12"/>
      <c r="EP270" s="12"/>
      <c r="EQ270" s="12"/>
      <c r="ER270" s="12"/>
      <c r="ES270" s="12"/>
      <c r="ET270" s="12"/>
      <c r="EU270" s="12"/>
      <c r="EV270" s="12"/>
      <c r="EW270" s="12"/>
      <c r="EX270" s="12"/>
      <c r="EY270" s="12"/>
      <c r="EZ270" s="12"/>
      <c r="FA270" s="12"/>
      <c r="FB270" s="12"/>
      <c r="FC270" s="12"/>
      <c r="FD270" s="12"/>
      <c r="FE270" s="12"/>
      <c r="FF270" s="12"/>
      <c r="FG270" s="12"/>
      <c r="FH270" s="12"/>
      <c r="FI270" s="12"/>
    </row>
    <row r="271" spans="1:165" s="40" customFormat="1" ht="12.75">
      <c r="A271" s="58" t="s">
        <v>962</v>
      </c>
      <c r="C271" s="11" t="s">
        <v>840</v>
      </c>
      <c r="D271" s="384">
        <v>55630</v>
      </c>
      <c r="E271" s="250" t="s">
        <v>636</v>
      </c>
      <c r="F271" s="250" t="s">
        <v>636</v>
      </c>
      <c r="G271" s="250" t="s">
        <v>636</v>
      </c>
      <c r="H271" s="250" t="s">
        <v>636</v>
      </c>
      <c r="I271" s="250" t="s">
        <v>636</v>
      </c>
      <c r="J271" s="250" t="s">
        <v>636</v>
      </c>
      <c r="K271" s="46">
        <v>1448.64</v>
      </c>
      <c r="L271" s="378" t="s">
        <v>639</v>
      </c>
      <c r="M271" s="378" t="s">
        <v>639</v>
      </c>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12"/>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12"/>
      <c r="CZ271" s="12"/>
      <c r="DA271" s="12"/>
      <c r="DB271" s="12"/>
      <c r="DC271" s="12"/>
      <c r="DD271" s="12"/>
      <c r="DE271" s="12"/>
      <c r="DF271" s="12"/>
      <c r="DG271" s="12"/>
      <c r="DH271" s="12"/>
      <c r="DI271" s="12"/>
      <c r="DJ271" s="12"/>
      <c r="DK271" s="12"/>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12"/>
      <c r="EP271" s="12"/>
      <c r="EQ271" s="12"/>
      <c r="ER271" s="12"/>
      <c r="ES271" s="12"/>
      <c r="ET271" s="12"/>
      <c r="EU271" s="12"/>
      <c r="EV271" s="12"/>
      <c r="EW271" s="12"/>
      <c r="EX271" s="12"/>
      <c r="EY271" s="12"/>
      <c r="EZ271" s="12"/>
      <c r="FA271" s="12"/>
      <c r="FB271" s="12"/>
      <c r="FC271" s="12"/>
      <c r="FD271" s="12"/>
      <c r="FE271" s="12"/>
      <c r="FF271" s="12"/>
      <c r="FG271" s="12"/>
      <c r="FH271" s="12"/>
      <c r="FI271" s="12"/>
    </row>
    <row r="272" spans="1:165" s="40" customFormat="1" ht="12.75">
      <c r="A272" s="58" t="s">
        <v>962</v>
      </c>
      <c r="C272" s="11" t="s">
        <v>841</v>
      </c>
      <c r="D272" s="384">
        <v>55630</v>
      </c>
      <c r="E272" s="250" t="s">
        <v>636</v>
      </c>
      <c r="F272" s="250" t="s">
        <v>636</v>
      </c>
      <c r="G272" s="250" t="s">
        <v>636</v>
      </c>
      <c r="H272" s="250" t="s">
        <v>636</v>
      </c>
      <c r="I272" s="250" t="s">
        <v>636</v>
      </c>
      <c r="J272" s="250" t="s">
        <v>636</v>
      </c>
      <c r="K272" s="46">
        <v>1543.33</v>
      </c>
      <c r="L272" s="378" t="s">
        <v>639</v>
      </c>
      <c r="M272" s="378" t="s">
        <v>639</v>
      </c>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12"/>
      <c r="CZ272" s="12"/>
      <c r="DA272" s="12"/>
      <c r="DB272" s="12"/>
      <c r="DC272" s="12"/>
      <c r="DD272" s="12"/>
      <c r="DE272" s="12"/>
      <c r="DF272" s="12"/>
      <c r="DG272" s="12"/>
      <c r="DH272" s="12"/>
      <c r="DI272" s="12"/>
      <c r="DJ272" s="12"/>
      <c r="DK272" s="12"/>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12"/>
      <c r="EP272" s="12"/>
      <c r="EQ272" s="12"/>
      <c r="ER272" s="12"/>
      <c r="ES272" s="12"/>
      <c r="ET272" s="12"/>
      <c r="EU272" s="12"/>
      <c r="EV272" s="12"/>
      <c r="EW272" s="12"/>
      <c r="EX272" s="12"/>
      <c r="EY272" s="12"/>
      <c r="EZ272" s="12"/>
      <c r="FA272" s="12"/>
      <c r="FB272" s="12"/>
      <c r="FC272" s="12"/>
      <c r="FD272" s="12"/>
      <c r="FE272" s="12"/>
      <c r="FF272" s="12"/>
      <c r="FG272" s="12"/>
      <c r="FH272" s="12"/>
      <c r="FI272" s="12"/>
    </row>
    <row r="273" spans="1:165" s="40" customFormat="1" ht="12.75">
      <c r="A273" s="58" t="s">
        <v>962</v>
      </c>
      <c r="C273" s="11" t="s">
        <v>842</v>
      </c>
      <c r="D273" s="384">
        <v>55630</v>
      </c>
      <c r="E273" s="250" t="s">
        <v>636</v>
      </c>
      <c r="F273" s="250" t="s">
        <v>636</v>
      </c>
      <c r="G273" s="250" t="s">
        <v>636</v>
      </c>
      <c r="H273" s="250" t="s">
        <v>636</v>
      </c>
      <c r="I273" s="250" t="s">
        <v>636</v>
      </c>
      <c r="J273" s="250" t="s">
        <v>636</v>
      </c>
      <c r="K273" s="46">
        <v>1520.38</v>
      </c>
      <c r="L273" s="378" t="s">
        <v>639</v>
      </c>
      <c r="M273" s="378" t="s">
        <v>639</v>
      </c>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12"/>
      <c r="CZ273" s="12"/>
      <c r="DA273" s="12"/>
      <c r="DB273" s="12"/>
      <c r="DC273" s="12"/>
      <c r="DD273" s="12"/>
      <c r="DE273" s="12"/>
      <c r="DF273" s="12"/>
      <c r="DG273" s="12"/>
      <c r="DH273" s="12"/>
      <c r="DI273" s="12"/>
      <c r="DJ273" s="12"/>
      <c r="DK273" s="12"/>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12"/>
      <c r="EP273" s="12"/>
      <c r="EQ273" s="12"/>
      <c r="ER273" s="12"/>
      <c r="ES273" s="12"/>
      <c r="ET273" s="12"/>
      <c r="EU273" s="12"/>
      <c r="EV273" s="12"/>
      <c r="EW273" s="12"/>
      <c r="EX273" s="12"/>
      <c r="EY273" s="12"/>
      <c r="EZ273" s="12"/>
      <c r="FA273" s="12"/>
      <c r="FB273" s="12"/>
      <c r="FC273" s="12"/>
      <c r="FD273" s="12"/>
      <c r="FE273" s="12"/>
      <c r="FF273" s="12"/>
      <c r="FG273" s="12"/>
      <c r="FH273" s="12"/>
      <c r="FI273" s="12"/>
    </row>
    <row r="274" spans="1:165" s="40" customFormat="1" ht="12.75">
      <c r="A274" s="58" t="s">
        <v>962</v>
      </c>
      <c r="C274" s="11" t="s">
        <v>843</v>
      </c>
      <c r="D274" s="384">
        <v>55630</v>
      </c>
      <c r="E274" s="250" t="s">
        <v>636</v>
      </c>
      <c r="F274" s="250" t="s">
        <v>636</v>
      </c>
      <c r="G274" s="250" t="s">
        <v>636</v>
      </c>
      <c r="H274" s="250" t="s">
        <v>636</v>
      </c>
      <c r="I274" s="250" t="s">
        <v>636</v>
      </c>
      <c r="J274" s="250" t="s">
        <v>636</v>
      </c>
      <c r="K274" s="46">
        <v>1647.56</v>
      </c>
      <c r="L274" s="378" t="s">
        <v>639</v>
      </c>
      <c r="M274" s="378" t="s">
        <v>639</v>
      </c>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12"/>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12"/>
      <c r="CZ274" s="12"/>
      <c r="DA274" s="12"/>
      <c r="DB274" s="12"/>
      <c r="DC274" s="12"/>
      <c r="DD274" s="12"/>
      <c r="DE274" s="12"/>
      <c r="DF274" s="12"/>
      <c r="DG274" s="12"/>
      <c r="DH274" s="12"/>
      <c r="DI274" s="12"/>
      <c r="DJ274" s="12"/>
      <c r="DK274" s="12"/>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12"/>
      <c r="EP274" s="12"/>
      <c r="EQ274" s="12"/>
      <c r="ER274" s="12"/>
      <c r="ES274" s="12"/>
      <c r="ET274" s="12"/>
      <c r="EU274" s="12"/>
      <c r="EV274" s="12"/>
      <c r="EW274" s="12"/>
      <c r="EX274" s="12"/>
      <c r="EY274" s="12"/>
      <c r="EZ274" s="12"/>
      <c r="FA274" s="12"/>
      <c r="FB274" s="12"/>
      <c r="FC274" s="12"/>
      <c r="FD274" s="12"/>
      <c r="FE274" s="12"/>
      <c r="FF274" s="12"/>
      <c r="FG274" s="12"/>
      <c r="FH274" s="12"/>
      <c r="FI274" s="12"/>
    </row>
    <row r="275" spans="1:165" s="40" customFormat="1" ht="12.75">
      <c r="A275" s="58" t="s">
        <v>962</v>
      </c>
      <c r="C275" s="11" t="s">
        <v>844</v>
      </c>
      <c r="D275" s="384">
        <v>55630</v>
      </c>
      <c r="E275" s="250" t="s">
        <v>636</v>
      </c>
      <c r="F275" s="250" t="s">
        <v>636</v>
      </c>
      <c r="G275" s="250" t="s">
        <v>636</v>
      </c>
      <c r="H275" s="250" t="s">
        <v>636</v>
      </c>
      <c r="I275" s="250" t="s">
        <v>636</v>
      </c>
      <c r="J275" s="250" t="s">
        <v>636</v>
      </c>
      <c r="K275" s="46">
        <v>1652.37</v>
      </c>
      <c r="L275" s="378" t="s">
        <v>639</v>
      </c>
      <c r="M275" s="378" t="s">
        <v>639</v>
      </c>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12"/>
      <c r="CZ275" s="12"/>
      <c r="DA275" s="12"/>
      <c r="DB275" s="12"/>
      <c r="DC275" s="12"/>
      <c r="DD275" s="12"/>
      <c r="DE275" s="12"/>
      <c r="DF275" s="12"/>
      <c r="DG275" s="12"/>
      <c r="DH275" s="12"/>
      <c r="DI275" s="12"/>
      <c r="DJ275" s="12"/>
      <c r="DK275" s="12"/>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12"/>
      <c r="EP275" s="12"/>
      <c r="EQ275" s="12"/>
      <c r="ER275" s="12"/>
      <c r="ES275" s="12"/>
      <c r="ET275" s="12"/>
      <c r="EU275" s="12"/>
      <c r="EV275" s="12"/>
      <c r="EW275" s="12"/>
      <c r="EX275" s="12"/>
      <c r="EY275" s="12"/>
      <c r="EZ275" s="12"/>
      <c r="FA275" s="12"/>
      <c r="FB275" s="12"/>
      <c r="FC275" s="12"/>
      <c r="FD275" s="12"/>
      <c r="FE275" s="12"/>
      <c r="FF275" s="12"/>
      <c r="FG275" s="12"/>
      <c r="FH275" s="12"/>
      <c r="FI275" s="12"/>
    </row>
    <row r="276" spans="1:165" s="40" customFormat="1" ht="25.5">
      <c r="A276" s="58" t="s">
        <v>962</v>
      </c>
      <c r="B276" s="58"/>
      <c r="C276" s="432" t="s">
        <v>89</v>
      </c>
      <c r="D276" s="567">
        <v>55700</v>
      </c>
      <c r="E276" s="250" t="s">
        <v>636</v>
      </c>
      <c r="F276" s="250" t="s">
        <v>636</v>
      </c>
      <c r="G276" s="250" t="s">
        <v>636</v>
      </c>
      <c r="H276" s="250" t="s">
        <v>636</v>
      </c>
      <c r="I276" s="250" t="s">
        <v>636</v>
      </c>
      <c r="J276" s="250" t="s">
        <v>636</v>
      </c>
      <c r="K276" s="592" t="s">
        <v>29</v>
      </c>
      <c r="L276" s="442">
        <v>100.26</v>
      </c>
      <c r="M276" s="442">
        <v>184.71</v>
      </c>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12"/>
      <c r="CZ276" s="12"/>
      <c r="DA276" s="12"/>
      <c r="DB276" s="12"/>
      <c r="DC276" s="12"/>
      <c r="DD276" s="12"/>
      <c r="DE276" s="12"/>
      <c r="DF276" s="12"/>
      <c r="DG276" s="12"/>
      <c r="DH276" s="12"/>
      <c r="DI276" s="12"/>
      <c r="DJ276" s="12"/>
      <c r="DK276" s="12"/>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12"/>
      <c r="EP276" s="12"/>
      <c r="EQ276" s="12"/>
      <c r="ER276" s="12"/>
      <c r="ES276" s="12"/>
      <c r="ET276" s="12"/>
      <c r="EU276" s="12"/>
      <c r="EV276" s="12"/>
      <c r="EW276" s="12"/>
      <c r="EX276" s="12"/>
      <c r="EY276" s="12"/>
      <c r="EZ276" s="12"/>
      <c r="FA276" s="12"/>
      <c r="FB276" s="12"/>
      <c r="FC276" s="12"/>
      <c r="FD276" s="12"/>
      <c r="FE276" s="12"/>
      <c r="FF276" s="12"/>
      <c r="FG276" s="12"/>
      <c r="FH276" s="12"/>
      <c r="FI276" s="12"/>
    </row>
    <row r="277" spans="1:165" s="40" customFormat="1" ht="12.75">
      <c r="A277" s="58" t="s">
        <v>962</v>
      </c>
      <c r="B277" s="56"/>
      <c r="C277" s="11" t="s">
        <v>805</v>
      </c>
      <c r="D277" s="384">
        <v>55700</v>
      </c>
      <c r="E277" s="250" t="s">
        <v>636</v>
      </c>
      <c r="F277" s="250" t="s">
        <v>636</v>
      </c>
      <c r="G277" s="250" t="s">
        <v>636</v>
      </c>
      <c r="H277" s="250" t="s">
        <v>636</v>
      </c>
      <c r="I277" s="250" t="s">
        <v>636</v>
      </c>
      <c r="J277" s="250" t="s">
        <v>636</v>
      </c>
      <c r="K277" s="60">
        <v>548.42</v>
      </c>
      <c r="L277" s="378" t="s">
        <v>639</v>
      </c>
      <c r="M277" s="378" t="s">
        <v>639</v>
      </c>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12"/>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12"/>
      <c r="CZ277" s="12"/>
      <c r="DA277" s="12"/>
      <c r="DB277" s="12"/>
      <c r="DC277" s="12"/>
      <c r="DD277" s="12"/>
      <c r="DE277" s="12"/>
      <c r="DF277" s="12"/>
      <c r="DG277" s="12"/>
      <c r="DH277" s="12"/>
      <c r="DI277" s="12"/>
      <c r="DJ277" s="12"/>
      <c r="DK277" s="12"/>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12"/>
      <c r="EP277" s="12"/>
      <c r="EQ277" s="12"/>
      <c r="ER277" s="12"/>
      <c r="ES277" s="12"/>
      <c r="ET277" s="12"/>
      <c r="EU277" s="12"/>
      <c r="EV277" s="12"/>
      <c r="EW277" s="12"/>
      <c r="EX277" s="12"/>
      <c r="EY277" s="12"/>
      <c r="EZ277" s="12"/>
      <c r="FA277" s="12"/>
      <c r="FB277" s="12"/>
      <c r="FC277" s="12"/>
      <c r="FD277" s="12"/>
      <c r="FE277" s="12"/>
      <c r="FF277" s="12"/>
      <c r="FG277" s="12"/>
      <c r="FH277" s="12"/>
      <c r="FI277" s="12"/>
    </row>
    <row r="278" spans="1:165" s="40" customFormat="1" ht="12.75">
      <c r="A278" s="58" t="s">
        <v>962</v>
      </c>
      <c r="B278" s="56"/>
      <c r="C278" s="11" t="s">
        <v>806</v>
      </c>
      <c r="D278" s="384">
        <v>55700</v>
      </c>
      <c r="E278" s="250" t="s">
        <v>636</v>
      </c>
      <c r="F278" s="250" t="s">
        <v>636</v>
      </c>
      <c r="G278" s="250" t="s">
        <v>636</v>
      </c>
      <c r="H278" s="250" t="s">
        <v>636</v>
      </c>
      <c r="I278" s="250" t="s">
        <v>636</v>
      </c>
      <c r="J278" s="250" t="s">
        <v>636</v>
      </c>
      <c r="K278" s="46">
        <v>582.94</v>
      </c>
      <c r="L278" s="378" t="s">
        <v>639</v>
      </c>
      <c r="M278" s="378" t="s">
        <v>639</v>
      </c>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12"/>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12"/>
      <c r="CZ278" s="12"/>
      <c r="DA278" s="12"/>
      <c r="DB278" s="12"/>
      <c r="DC278" s="12"/>
      <c r="DD278" s="12"/>
      <c r="DE278" s="12"/>
      <c r="DF278" s="12"/>
      <c r="DG278" s="12"/>
      <c r="DH278" s="12"/>
      <c r="DI278" s="12"/>
      <c r="DJ278" s="12"/>
      <c r="DK278" s="12"/>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12"/>
      <c r="EP278" s="12"/>
      <c r="EQ278" s="12"/>
      <c r="ER278" s="12"/>
      <c r="ES278" s="12"/>
      <c r="ET278" s="12"/>
      <c r="EU278" s="12"/>
      <c r="EV278" s="12"/>
      <c r="EW278" s="12"/>
      <c r="EX278" s="12"/>
      <c r="EY278" s="12"/>
      <c r="EZ278" s="12"/>
      <c r="FA278" s="12"/>
      <c r="FB278" s="12"/>
      <c r="FC278" s="12"/>
      <c r="FD278" s="12"/>
      <c r="FE278" s="12"/>
      <c r="FF278" s="12"/>
      <c r="FG278" s="12"/>
      <c r="FH278" s="12"/>
      <c r="FI278" s="12"/>
    </row>
    <row r="279" spans="1:165" s="40" customFormat="1" ht="12.75">
      <c r="A279" s="58" t="s">
        <v>962</v>
      </c>
      <c r="B279" s="56"/>
      <c r="C279" s="11" t="s">
        <v>807</v>
      </c>
      <c r="D279" s="384">
        <v>55700</v>
      </c>
      <c r="E279" s="250" t="s">
        <v>636</v>
      </c>
      <c r="F279" s="250" t="s">
        <v>636</v>
      </c>
      <c r="G279" s="250" t="s">
        <v>636</v>
      </c>
      <c r="H279" s="250" t="s">
        <v>636</v>
      </c>
      <c r="I279" s="250" t="s">
        <v>636</v>
      </c>
      <c r="J279" s="250" t="s">
        <v>636</v>
      </c>
      <c r="K279" s="46">
        <v>596.03</v>
      </c>
      <c r="L279" s="383" t="s">
        <v>639</v>
      </c>
      <c r="M279" s="383" t="s">
        <v>639</v>
      </c>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12"/>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12"/>
      <c r="CZ279" s="12"/>
      <c r="DA279" s="12"/>
      <c r="DB279" s="12"/>
      <c r="DC279" s="12"/>
      <c r="DD279" s="12"/>
      <c r="DE279" s="12"/>
      <c r="DF279" s="12"/>
      <c r="DG279" s="12"/>
      <c r="DH279" s="12"/>
      <c r="DI279" s="12"/>
      <c r="DJ279" s="12"/>
      <c r="DK279" s="12"/>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12"/>
      <c r="EP279" s="12"/>
      <c r="EQ279" s="12"/>
      <c r="ER279" s="12"/>
      <c r="ES279" s="12"/>
      <c r="ET279" s="12"/>
      <c r="EU279" s="12"/>
      <c r="EV279" s="12"/>
      <c r="EW279" s="12"/>
      <c r="EX279" s="12"/>
      <c r="EY279" s="12"/>
      <c r="EZ279" s="12"/>
      <c r="FA279" s="12"/>
      <c r="FB279" s="12"/>
      <c r="FC279" s="12"/>
      <c r="FD279" s="12"/>
      <c r="FE279" s="12"/>
      <c r="FF279" s="12"/>
      <c r="FG279" s="12"/>
      <c r="FH279" s="12"/>
      <c r="FI279" s="12"/>
    </row>
    <row r="280" spans="1:165" s="40" customFormat="1" ht="12.75">
      <c r="A280" s="58" t="s">
        <v>962</v>
      </c>
      <c r="B280" s="56"/>
      <c r="C280" s="11" t="s">
        <v>808</v>
      </c>
      <c r="D280" s="384">
        <v>55700</v>
      </c>
      <c r="E280" s="250" t="s">
        <v>636</v>
      </c>
      <c r="F280" s="250" t="s">
        <v>636</v>
      </c>
      <c r="G280" s="250" t="s">
        <v>636</v>
      </c>
      <c r="H280" s="250" t="s">
        <v>636</v>
      </c>
      <c r="I280" s="250" t="s">
        <v>636</v>
      </c>
      <c r="J280" s="250" t="s">
        <v>636</v>
      </c>
      <c r="K280" s="46">
        <v>529.59</v>
      </c>
      <c r="L280" s="378" t="s">
        <v>639</v>
      </c>
      <c r="M280" s="378" t="s">
        <v>639</v>
      </c>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12"/>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12"/>
      <c r="CZ280" s="12"/>
      <c r="DA280" s="12"/>
      <c r="DB280" s="12"/>
      <c r="DC280" s="12"/>
      <c r="DD280" s="12"/>
      <c r="DE280" s="12"/>
      <c r="DF280" s="12"/>
      <c r="DG280" s="12"/>
      <c r="DH280" s="12"/>
      <c r="DI280" s="12"/>
      <c r="DJ280" s="12"/>
      <c r="DK280" s="12"/>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12"/>
      <c r="EP280" s="12"/>
      <c r="EQ280" s="12"/>
      <c r="ER280" s="12"/>
      <c r="ES280" s="12"/>
      <c r="ET280" s="12"/>
      <c r="EU280" s="12"/>
      <c r="EV280" s="12"/>
      <c r="EW280" s="12"/>
      <c r="EX280" s="12"/>
      <c r="EY280" s="12"/>
      <c r="EZ280" s="12"/>
      <c r="FA280" s="12"/>
      <c r="FB280" s="12"/>
      <c r="FC280" s="12"/>
      <c r="FD280" s="12"/>
      <c r="FE280" s="12"/>
      <c r="FF280" s="12"/>
      <c r="FG280" s="12"/>
      <c r="FH280" s="12"/>
      <c r="FI280" s="12"/>
    </row>
    <row r="281" spans="1:165" s="40" customFormat="1" ht="12.75">
      <c r="A281" s="58" t="s">
        <v>962</v>
      </c>
      <c r="B281" s="56"/>
      <c r="C281" s="11" t="s">
        <v>809</v>
      </c>
      <c r="D281" s="384">
        <v>55700</v>
      </c>
      <c r="E281" s="250" t="s">
        <v>636</v>
      </c>
      <c r="F281" s="250" t="s">
        <v>636</v>
      </c>
      <c r="G281" s="250" t="s">
        <v>636</v>
      </c>
      <c r="H281" s="250" t="s">
        <v>636</v>
      </c>
      <c r="I281" s="250" t="s">
        <v>636</v>
      </c>
      <c r="J281" s="250" t="s">
        <v>636</v>
      </c>
      <c r="K281" s="46">
        <v>564.2</v>
      </c>
      <c r="L281" s="378" t="s">
        <v>639</v>
      </c>
      <c r="M281" s="378" t="s">
        <v>639</v>
      </c>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row>
    <row r="282" spans="1:165" s="40" customFormat="1" ht="12.75">
      <c r="A282" s="58" t="s">
        <v>962</v>
      </c>
      <c r="B282" s="56"/>
      <c r="C282" s="11" t="s">
        <v>810</v>
      </c>
      <c r="D282" s="384">
        <v>55700</v>
      </c>
      <c r="E282" s="250" t="s">
        <v>636</v>
      </c>
      <c r="F282" s="250" t="s">
        <v>636</v>
      </c>
      <c r="G282" s="250" t="s">
        <v>636</v>
      </c>
      <c r="H282" s="250" t="s">
        <v>636</v>
      </c>
      <c r="I282" s="250" t="s">
        <v>636</v>
      </c>
      <c r="J282" s="250" t="s">
        <v>636</v>
      </c>
      <c r="K282" s="46">
        <v>555.81</v>
      </c>
      <c r="L282" s="378" t="s">
        <v>639</v>
      </c>
      <c r="M282" s="378" t="s">
        <v>639</v>
      </c>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row>
    <row r="283" spans="1:165" s="40" customFormat="1" ht="12.75">
      <c r="A283" s="58" t="s">
        <v>962</v>
      </c>
      <c r="B283" s="56"/>
      <c r="C283" s="11" t="s">
        <v>811</v>
      </c>
      <c r="D283" s="384">
        <v>55700</v>
      </c>
      <c r="E283" s="250" t="s">
        <v>636</v>
      </c>
      <c r="F283" s="250" t="s">
        <v>636</v>
      </c>
      <c r="G283" s="250" t="s">
        <v>636</v>
      </c>
      <c r="H283" s="250" t="s">
        <v>636</v>
      </c>
      <c r="I283" s="250" t="s">
        <v>636</v>
      </c>
      <c r="J283" s="250" t="s">
        <v>636</v>
      </c>
      <c r="K283" s="46">
        <v>602.3</v>
      </c>
      <c r="L283" s="378" t="s">
        <v>639</v>
      </c>
      <c r="M283" s="378" t="s">
        <v>639</v>
      </c>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row>
    <row r="284" spans="1:165" s="40" customFormat="1" ht="12.75">
      <c r="A284" s="58" t="s">
        <v>962</v>
      </c>
      <c r="B284" s="56"/>
      <c r="C284" s="11" t="s">
        <v>812</v>
      </c>
      <c r="D284" s="384">
        <v>55700</v>
      </c>
      <c r="E284" s="250" t="s">
        <v>636</v>
      </c>
      <c r="F284" s="250" t="s">
        <v>636</v>
      </c>
      <c r="G284" s="250" t="s">
        <v>636</v>
      </c>
      <c r="H284" s="250" t="s">
        <v>636</v>
      </c>
      <c r="I284" s="250" t="s">
        <v>636</v>
      </c>
      <c r="J284" s="250" t="s">
        <v>636</v>
      </c>
      <c r="K284" s="46">
        <v>604.06</v>
      </c>
      <c r="L284" s="378" t="s">
        <v>639</v>
      </c>
      <c r="M284" s="378" t="s">
        <v>639</v>
      </c>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row>
    <row r="285" spans="1:165" s="40" customFormat="1" ht="15">
      <c r="A285" s="58" t="s">
        <v>962</v>
      </c>
      <c r="B285" s="58"/>
      <c r="C285" s="176" t="s">
        <v>90</v>
      </c>
      <c r="D285" s="230">
        <v>55705</v>
      </c>
      <c r="E285" s="250" t="s">
        <v>636</v>
      </c>
      <c r="F285" s="250" t="s">
        <v>636</v>
      </c>
      <c r="G285" s="250" t="s">
        <v>636</v>
      </c>
      <c r="H285" s="250" t="s">
        <v>636</v>
      </c>
      <c r="I285" s="250" t="s">
        <v>636</v>
      </c>
      <c r="J285" s="250" t="s">
        <v>636</v>
      </c>
      <c r="K285" s="252"/>
      <c r="L285" s="612">
        <v>199.14</v>
      </c>
      <c r="M285" s="612">
        <v>199.14</v>
      </c>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12"/>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12"/>
      <c r="CZ285" s="12"/>
      <c r="DA285" s="12"/>
      <c r="DB285" s="12"/>
      <c r="DC285" s="12"/>
      <c r="DD285" s="12"/>
      <c r="DE285" s="12"/>
      <c r="DF285" s="12"/>
      <c r="DG285" s="12"/>
      <c r="DH285" s="12"/>
      <c r="DI285" s="12"/>
      <c r="DJ285" s="12"/>
      <c r="DK285" s="12"/>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12"/>
      <c r="EP285" s="12"/>
      <c r="EQ285" s="12"/>
      <c r="ER285" s="12"/>
      <c r="ES285" s="12"/>
      <c r="ET285" s="12"/>
      <c r="EU285" s="12"/>
      <c r="EV285" s="12"/>
      <c r="EW285" s="12"/>
      <c r="EX285" s="12"/>
      <c r="EY285" s="12"/>
      <c r="EZ285" s="12"/>
      <c r="FA285" s="12"/>
      <c r="FB285" s="12"/>
      <c r="FC285" s="12"/>
      <c r="FD285" s="12"/>
      <c r="FE285" s="12"/>
      <c r="FF285" s="12"/>
      <c r="FG285" s="12"/>
      <c r="FH285" s="12"/>
      <c r="FI285" s="12"/>
    </row>
    <row r="286" spans="1:165" s="40" customFormat="1" ht="12.75">
      <c r="A286" s="58" t="s">
        <v>962</v>
      </c>
      <c r="B286" s="56"/>
      <c r="C286" s="11" t="s">
        <v>805</v>
      </c>
      <c r="D286" s="384">
        <v>55705</v>
      </c>
      <c r="E286" s="250" t="s">
        <v>636</v>
      </c>
      <c r="F286" s="250" t="s">
        <v>636</v>
      </c>
      <c r="G286" s="250" t="s">
        <v>636</v>
      </c>
      <c r="H286" s="250" t="s">
        <v>636</v>
      </c>
      <c r="I286" s="250" t="s">
        <v>636</v>
      </c>
      <c r="J286" s="250" t="s">
        <v>636</v>
      </c>
      <c r="K286" s="60">
        <v>548.42</v>
      </c>
      <c r="L286" s="378" t="s">
        <v>639</v>
      </c>
      <c r="M286" s="378" t="s">
        <v>639</v>
      </c>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12"/>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12"/>
      <c r="CZ286" s="12"/>
      <c r="DA286" s="12"/>
      <c r="DB286" s="12"/>
      <c r="DC286" s="12"/>
      <c r="DD286" s="12"/>
      <c r="DE286" s="12"/>
      <c r="DF286" s="12"/>
      <c r="DG286" s="12"/>
      <c r="DH286" s="12"/>
      <c r="DI286" s="12"/>
      <c r="DJ286" s="12"/>
      <c r="DK286" s="12"/>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12"/>
      <c r="EP286" s="12"/>
      <c r="EQ286" s="12"/>
      <c r="ER286" s="12"/>
      <c r="ES286" s="12"/>
      <c r="ET286" s="12"/>
      <c r="EU286" s="12"/>
      <c r="EV286" s="12"/>
      <c r="EW286" s="12"/>
      <c r="EX286" s="12"/>
      <c r="EY286" s="12"/>
      <c r="EZ286" s="12"/>
      <c r="FA286" s="12"/>
      <c r="FB286" s="12"/>
      <c r="FC286" s="12"/>
      <c r="FD286" s="12"/>
      <c r="FE286" s="12"/>
      <c r="FF286" s="12"/>
      <c r="FG286" s="12"/>
      <c r="FH286" s="12"/>
      <c r="FI286" s="12"/>
    </row>
    <row r="287" spans="1:165" s="40" customFormat="1" ht="12.75">
      <c r="A287" s="58" t="s">
        <v>962</v>
      </c>
      <c r="B287" s="56"/>
      <c r="C287" s="11" t="s">
        <v>806</v>
      </c>
      <c r="D287" s="384">
        <v>55705</v>
      </c>
      <c r="E287" s="250" t="s">
        <v>636</v>
      </c>
      <c r="F287" s="250" t="s">
        <v>636</v>
      </c>
      <c r="G287" s="250" t="s">
        <v>636</v>
      </c>
      <c r="H287" s="250" t="s">
        <v>636</v>
      </c>
      <c r="I287" s="250" t="s">
        <v>636</v>
      </c>
      <c r="J287" s="250" t="s">
        <v>636</v>
      </c>
      <c r="K287" s="46">
        <v>582.94</v>
      </c>
      <c r="L287" s="378" t="s">
        <v>639</v>
      </c>
      <c r="M287" s="378" t="s">
        <v>639</v>
      </c>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12"/>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12"/>
      <c r="CZ287" s="12"/>
      <c r="DA287" s="12"/>
      <c r="DB287" s="12"/>
      <c r="DC287" s="12"/>
      <c r="DD287" s="12"/>
      <c r="DE287" s="12"/>
      <c r="DF287" s="12"/>
      <c r="DG287" s="12"/>
      <c r="DH287" s="12"/>
      <c r="DI287" s="12"/>
      <c r="DJ287" s="12"/>
      <c r="DK287" s="12"/>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12"/>
      <c r="EP287" s="12"/>
      <c r="EQ287" s="12"/>
      <c r="ER287" s="12"/>
      <c r="ES287" s="12"/>
      <c r="ET287" s="12"/>
      <c r="EU287" s="12"/>
      <c r="EV287" s="12"/>
      <c r="EW287" s="12"/>
      <c r="EX287" s="12"/>
      <c r="EY287" s="12"/>
      <c r="EZ287" s="12"/>
      <c r="FA287" s="12"/>
      <c r="FB287" s="12"/>
      <c r="FC287" s="12"/>
      <c r="FD287" s="12"/>
      <c r="FE287" s="12"/>
      <c r="FF287" s="12"/>
      <c r="FG287" s="12"/>
      <c r="FH287" s="12"/>
      <c r="FI287" s="12"/>
    </row>
    <row r="288" spans="1:165" s="40" customFormat="1" ht="12.75">
      <c r="A288" s="58" t="s">
        <v>962</v>
      </c>
      <c r="B288" s="56"/>
      <c r="C288" s="11" t="s">
        <v>807</v>
      </c>
      <c r="D288" s="384">
        <v>55705</v>
      </c>
      <c r="E288" s="250" t="s">
        <v>636</v>
      </c>
      <c r="F288" s="250" t="s">
        <v>636</v>
      </c>
      <c r="G288" s="250" t="s">
        <v>636</v>
      </c>
      <c r="H288" s="250" t="s">
        <v>636</v>
      </c>
      <c r="I288" s="250" t="s">
        <v>636</v>
      </c>
      <c r="J288" s="250" t="s">
        <v>636</v>
      </c>
      <c r="K288" s="46">
        <v>596.03</v>
      </c>
      <c r="L288" s="604" t="s">
        <v>639</v>
      </c>
      <c r="M288" s="614" t="s">
        <v>639</v>
      </c>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12"/>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12"/>
      <c r="CZ288" s="12"/>
      <c r="DA288" s="12"/>
      <c r="DB288" s="12"/>
      <c r="DC288" s="12"/>
      <c r="DD288" s="12"/>
      <c r="DE288" s="12"/>
      <c r="DF288" s="12"/>
      <c r="DG288" s="12"/>
      <c r="DH288" s="12"/>
      <c r="DI288" s="12"/>
      <c r="DJ288" s="12"/>
      <c r="DK288" s="12"/>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12"/>
      <c r="EP288" s="12"/>
      <c r="EQ288" s="12"/>
      <c r="ER288" s="12"/>
      <c r="ES288" s="12"/>
      <c r="ET288" s="12"/>
      <c r="EU288" s="12"/>
      <c r="EV288" s="12"/>
      <c r="EW288" s="12"/>
      <c r="EX288" s="12"/>
      <c r="EY288" s="12"/>
      <c r="EZ288" s="12"/>
      <c r="FA288" s="12"/>
      <c r="FB288" s="12"/>
      <c r="FC288" s="12"/>
      <c r="FD288" s="12"/>
      <c r="FE288" s="12"/>
      <c r="FF288" s="12"/>
      <c r="FG288" s="12"/>
      <c r="FH288" s="12"/>
      <c r="FI288" s="12"/>
    </row>
    <row r="289" spans="1:165" s="40" customFormat="1" ht="12.75">
      <c r="A289" s="58" t="s">
        <v>962</v>
      </c>
      <c r="B289" s="56"/>
      <c r="C289" s="45" t="s">
        <v>808</v>
      </c>
      <c r="D289" s="580">
        <v>55705</v>
      </c>
      <c r="E289" s="250" t="s">
        <v>636</v>
      </c>
      <c r="F289" s="250" t="s">
        <v>636</v>
      </c>
      <c r="G289" s="250" t="s">
        <v>636</v>
      </c>
      <c r="H289" s="250" t="s">
        <v>636</v>
      </c>
      <c r="I289" s="250" t="s">
        <v>636</v>
      </c>
      <c r="J289" s="250" t="s">
        <v>636</v>
      </c>
      <c r="K289" s="46">
        <v>529.59</v>
      </c>
      <c r="L289" s="604" t="s">
        <v>639</v>
      </c>
      <c r="M289" s="614" t="s">
        <v>639</v>
      </c>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12"/>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12"/>
      <c r="CZ289" s="12"/>
      <c r="DA289" s="12"/>
      <c r="DB289" s="12"/>
      <c r="DC289" s="12"/>
      <c r="DD289" s="12"/>
      <c r="DE289" s="12"/>
      <c r="DF289" s="12"/>
      <c r="DG289" s="12"/>
      <c r="DH289" s="12"/>
      <c r="DI289" s="12"/>
      <c r="DJ289" s="12"/>
      <c r="DK289" s="12"/>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12"/>
      <c r="EP289" s="12"/>
      <c r="EQ289" s="12"/>
      <c r="ER289" s="12"/>
      <c r="ES289" s="12"/>
      <c r="ET289" s="12"/>
      <c r="EU289" s="12"/>
      <c r="EV289" s="12"/>
      <c r="EW289" s="12"/>
      <c r="EX289" s="12"/>
      <c r="EY289" s="12"/>
      <c r="EZ289" s="12"/>
      <c r="FA289" s="12"/>
      <c r="FB289" s="12"/>
      <c r="FC289" s="12"/>
      <c r="FD289" s="12"/>
      <c r="FE289" s="12"/>
      <c r="FF289" s="12"/>
      <c r="FG289" s="12"/>
      <c r="FH289" s="12"/>
      <c r="FI289" s="12"/>
    </row>
    <row r="290" spans="1:165" s="40" customFormat="1" ht="12.75">
      <c r="A290" s="58" t="s">
        <v>962</v>
      </c>
      <c r="B290" s="56"/>
      <c r="C290" s="11" t="s">
        <v>809</v>
      </c>
      <c r="D290" s="384">
        <v>55705</v>
      </c>
      <c r="E290" s="250" t="s">
        <v>636</v>
      </c>
      <c r="F290" s="250" t="s">
        <v>636</v>
      </c>
      <c r="G290" s="250" t="s">
        <v>636</v>
      </c>
      <c r="H290" s="250" t="s">
        <v>636</v>
      </c>
      <c r="I290" s="250" t="s">
        <v>636</v>
      </c>
      <c r="J290" s="250" t="s">
        <v>636</v>
      </c>
      <c r="K290" s="46">
        <v>564.2</v>
      </c>
      <c r="L290" s="604" t="s">
        <v>639</v>
      </c>
      <c r="M290" s="614" t="s">
        <v>639</v>
      </c>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row>
    <row r="291" spans="1:165" s="40" customFormat="1" ht="12.75">
      <c r="A291" s="58" t="s">
        <v>962</v>
      </c>
      <c r="B291" s="56"/>
      <c r="C291" s="11" t="s">
        <v>810</v>
      </c>
      <c r="D291" s="384">
        <v>55705</v>
      </c>
      <c r="E291" s="250" t="s">
        <v>636</v>
      </c>
      <c r="F291" s="250" t="s">
        <v>636</v>
      </c>
      <c r="G291" s="250" t="s">
        <v>636</v>
      </c>
      <c r="H291" s="250" t="s">
        <v>636</v>
      </c>
      <c r="I291" s="250" t="s">
        <v>636</v>
      </c>
      <c r="J291" s="250" t="s">
        <v>636</v>
      </c>
      <c r="K291" s="46">
        <v>555.81</v>
      </c>
      <c r="L291" s="383" t="s">
        <v>639</v>
      </c>
      <c r="M291" s="383" t="s">
        <v>639</v>
      </c>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row>
    <row r="292" spans="1:165" s="40" customFormat="1" ht="12.75">
      <c r="A292" s="58" t="s">
        <v>962</v>
      </c>
      <c r="B292" s="56"/>
      <c r="C292" s="11" t="s">
        <v>811</v>
      </c>
      <c r="D292" s="384">
        <v>55705</v>
      </c>
      <c r="E292" s="250" t="s">
        <v>636</v>
      </c>
      <c r="F292" s="250" t="s">
        <v>636</v>
      </c>
      <c r="G292" s="250" t="s">
        <v>636</v>
      </c>
      <c r="H292" s="250" t="s">
        <v>636</v>
      </c>
      <c r="I292" s="250" t="s">
        <v>636</v>
      </c>
      <c r="J292" s="250" t="s">
        <v>636</v>
      </c>
      <c r="K292" s="46">
        <v>602.3</v>
      </c>
      <c r="L292" s="378" t="s">
        <v>639</v>
      </c>
      <c r="M292" s="378" t="s">
        <v>639</v>
      </c>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row>
    <row r="293" spans="1:165" s="40" customFormat="1" ht="12.75">
      <c r="A293" s="58" t="s">
        <v>962</v>
      </c>
      <c r="B293" s="56"/>
      <c r="C293" s="11" t="s">
        <v>812</v>
      </c>
      <c r="D293" s="384">
        <v>55705</v>
      </c>
      <c r="E293" s="250" t="s">
        <v>636</v>
      </c>
      <c r="F293" s="250" t="s">
        <v>636</v>
      </c>
      <c r="G293" s="250" t="s">
        <v>636</v>
      </c>
      <c r="H293" s="250" t="s">
        <v>636</v>
      </c>
      <c r="I293" s="250" t="s">
        <v>636</v>
      </c>
      <c r="J293" s="250" t="s">
        <v>636</v>
      </c>
      <c r="K293" s="46">
        <v>604.06</v>
      </c>
      <c r="L293" s="378" t="s">
        <v>639</v>
      </c>
      <c r="M293" s="378" t="s">
        <v>639</v>
      </c>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row>
    <row r="294" spans="1:165" s="40" customFormat="1" ht="25.5">
      <c r="A294" s="58" t="s">
        <v>962</v>
      </c>
      <c r="B294" s="58"/>
      <c r="C294" s="432" t="s">
        <v>632</v>
      </c>
      <c r="D294" s="227">
        <v>55720</v>
      </c>
      <c r="E294" s="250" t="s">
        <v>636</v>
      </c>
      <c r="F294" s="250" t="s">
        <v>636</v>
      </c>
      <c r="G294" s="250" t="s">
        <v>636</v>
      </c>
      <c r="H294" s="250" t="s">
        <v>636</v>
      </c>
      <c r="I294" s="250" t="s">
        <v>636</v>
      </c>
      <c r="J294" s="250" t="s">
        <v>636</v>
      </c>
      <c r="K294" s="252" t="s">
        <v>29</v>
      </c>
      <c r="L294" s="612">
        <v>346.54</v>
      </c>
      <c r="M294" s="612">
        <v>346.54</v>
      </c>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row>
    <row r="295" spans="1:165" s="40" customFormat="1" ht="12.75">
      <c r="A295" s="58" t="s">
        <v>962</v>
      </c>
      <c r="B295" s="58"/>
      <c r="C295" s="101" t="s">
        <v>813</v>
      </c>
      <c r="D295" s="568">
        <v>55720</v>
      </c>
      <c r="E295" s="251" t="s">
        <v>636</v>
      </c>
      <c r="F295" s="251" t="s">
        <v>636</v>
      </c>
      <c r="G295" s="251" t="s">
        <v>636</v>
      </c>
      <c r="H295" s="251" t="s">
        <v>636</v>
      </c>
      <c r="I295" s="250" t="s">
        <v>636</v>
      </c>
      <c r="J295" s="250" t="s">
        <v>636</v>
      </c>
      <c r="K295" s="62">
        <v>1036.58</v>
      </c>
      <c r="L295" s="547" t="s">
        <v>639</v>
      </c>
      <c r="M295" s="547" t="s">
        <v>639</v>
      </c>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row>
    <row r="296" spans="1:165" s="40" customFormat="1" ht="12.75">
      <c r="A296" s="58" t="s">
        <v>962</v>
      </c>
      <c r="B296" s="58"/>
      <c r="C296" s="101" t="s">
        <v>814</v>
      </c>
      <c r="D296" s="568">
        <v>55720</v>
      </c>
      <c r="E296" s="251" t="s">
        <v>636</v>
      </c>
      <c r="F296" s="251" t="s">
        <v>636</v>
      </c>
      <c r="G296" s="251" t="s">
        <v>636</v>
      </c>
      <c r="H296" s="251" t="s">
        <v>636</v>
      </c>
      <c r="I296" s="251" t="s">
        <v>636</v>
      </c>
      <c r="J296" s="251" t="s">
        <v>636</v>
      </c>
      <c r="K296" s="42">
        <v>1101.84</v>
      </c>
      <c r="L296" s="547" t="s">
        <v>639</v>
      </c>
      <c r="M296" s="547" t="s">
        <v>639</v>
      </c>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row>
    <row r="297" spans="1:165" s="40" customFormat="1" ht="12.75">
      <c r="A297" s="58" t="s">
        <v>962</v>
      </c>
      <c r="B297" s="58"/>
      <c r="C297" s="44" t="s">
        <v>815</v>
      </c>
      <c r="D297" s="115">
        <v>55720</v>
      </c>
      <c r="E297" s="212" t="s">
        <v>636</v>
      </c>
      <c r="F297" s="212" t="s">
        <v>636</v>
      </c>
      <c r="G297" s="212" t="s">
        <v>636</v>
      </c>
      <c r="H297" s="212" t="s">
        <v>636</v>
      </c>
      <c r="I297" s="212" t="s">
        <v>636</v>
      </c>
      <c r="J297" s="212" t="s">
        <v>636</v>
      </c>
      <c r="K297" s="46">
        <v>1126.57</v>
      </c>
      <c r="L297" s="383" t="s">
        <v>639</v>
      </c>
      <c r="M297" s="383" t="s">
        <v>639</v>
      </c>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row>
    <row r="298" spans="1:165" s="40" customFormat="1" ht="12.75">
      <c r="A298" s="58" t="s">
        <v>962</v>
      </c>
      <c r="B298" s="56"/>
      <c r="C298" s="11" t="s">
        <v>816</v>
      </c>
      <c r="D298" s="384">
        <v>55720</v>
      </c>
      <c r="E298" s="250" t="s">
        <v>636</v>
      </c>
      <c r="F298" s="250" t="s">
        <v>636</v>
      </c>
      <c r="G298" s="250" t="s">
        <v>636</v>
      </c>
      <c r="H298" s="250" t="s">
        <v>636</v>
      </c>
      <c r="I298" s="250" t="s">
        <v>636</v>
      </c>
      <c r="J298" s="250" t="s">
        <v>636</v>
      </c>
      <c r="K298" s="46">
        <v>1000.99</v>
      </c>
      <c r="L298" s="378" t="s">
        <v>639</v>
      </c>
      <c r="M298" s="378" t="s">
        <v>639</v>
      </c>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row>
    <row r="299" spans="1:165" s="40" customFormat="1" ht="12.75">
      <c r="A299" s="58" t="s">
        <v>962</v>
      </c>
      <c r="B299" s="78"/>
      <c r="C299" s="11" t="s">
        <v>817</v>
      </c>
      <c r="D299" s="384">
        <v>55720</v>
      </c>
      <c r="E299" s="250" t="s">
        <v>636</v>
      </c>
      <c r="F299" s="250" t="s">
        <v>636</v>
      </c>
      <c r="G299" s="250" t="s">
        <v>636</v>
      </c>
      <c r="H299" s="250" t="s">
        <v>636</v>
      </c>
      <c r="I299" s="250" t="s">
        <v>636</v>
      </c>
      <c r="J299" s="250" t="s">
        <v>636</v>
      </c>
      <c r="K299" s="46">
        <v>1066.41</v>
      </c>
      <c r="L299" s="378" t="s">
        <v>639</v>
      </c>
      <c r="M299" s="378" t="s">
        <v>639</v>
      </c>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row>
    <row r="300" spans="1:165" s="40" customFormat="1" ht="12.75">
      <c r="A300" s="58" t="s">
        <v>962</v>
      </c>
      <c r="B300" s="98"/>
      <c r="C300" s="11" t="s">
        <v>818</v>
      </c>
      <c r="D300" s="384">
        <v>55720</v>
      </c>
      <c r="E300" s="250" t="s">
        <v>636</v>
      </c>
      <c r="F300" s="250" t="s">
        <v>636</v>
      </c>
      <c r="G300" s="250" t="s">
        <v>636</v>
      </c>
      <c r="H300" s="250" t="s">
        <v>636</v>
      </c>
      <c r="I300" s="250" t="s">
        <v>636</v>
      </c>
      <c r="J300" s="250" t="s">
        <v>636</v>
      </c>
      <c r="K300" s="46">
        <v>1050.55</v>
      </c>
      <c r="L300" s="378" t="s">
        <v>639</v>
      </c>
      <c r="M300" s="378" t="s">
        <v>639</v>
      </c>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row>
    <row r="301" spans="1:165" s="40" customFormat="1" ht="12.75">
      <c r="A301" s="58" t="s">
        <v>962</v>
      </c>
      <c r="C301" s="11" t="s">
        <v>819</v>
      </c>
      <c r="D301" s="384">
        <v>55720</v>
      </c>
      <c r="E301" s="250" t="s">
        <v>636</v>
      </c>
      <c r="F301" s="250" t="s">
        <v>636</v>
      </c>
      <c r="G301" s="250" t="s">
        <v>636</v>
      </c>
      <c r="H301" s="250" t="s">
        <v>636</v>
      </c>
      <c r="I301" s="250" t="s">
        <v>636</v>
      </c>
      <c r="J301" s="250" t="s">
        <v>636</v>
      </c>
      <c r="K301" s="86">
        <v>1138.43</v>
      </c>
      <c r="L301" s="378" t="s">
        <v>639</v>
      </c>
      <c r="M301" s="378" t="s">
        <v>639</v>
      </c>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row>
    <row r="302" spans="1:165" s="40" customFormat="1" ht="12.75">
      <c r="A302" s="58" t="s">
        <v>962</v>
      </c>
      <c r="B302" s="58"/>
      <c r="C302" s="11" t="s">
        <v>820</v>
      </c>
      <c r="D302" s="384">
        <v>55720</v>
      </c>
      <c r="E302" s="250" t="s">
        <v>636</v>
      </c>
      <c r="F302" s="250" t="s">
        <v>636</v>
      </c>
      <c r="G302" s="250" t="s">
        <v>636</v>
      </c>
      <c r="H302" s="250" t="s">
        <v>636</v>
      </c>
      <c r="I302" s="250" t="s">
        <v>636</v>
      </c>
      <c r="J302" s="250" t="s">
        <v>636</v>
      </c>
      <c r="K302" s="86">
        <v>1141.76</v>
      </c>
      <c r="L302" s="378" t="s">
        <v>639</v>
      </c>
      <c r="M302" s="378" t="s">
        <v>639</v>
      </c>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row>
    <row r="303" spans="1:165" s="40" customFormat="1" ht="25.5">
      <c r="A303" s="58" t="s">
        <v>962</v>
      </c>
      <c r="B303" s="41"/>
      <c r="C303" s="431" t="s">
        <v>91</v>
      </c>
      <c r="D303" s="225">
        <v>55725</v>
      </c>
      <c r="E303" s="212" t="s">
        <v>636</v>
      </c>
      <c r="F303" s="212" t="s">
        <v>636</v>
      </c>
      <c r="G303" s="212" t="s">
        <v>636</v>
      </c>
      <c r="H303" s="212" t="s">
        <v>636</v>
      </c>
      <c r="I303" s="212" t="s">
        <v>636</v>
      </c>
      <c r="J303" s="212" t="s">
        <v>636</v>
      </c>
      <c r="K303" s="250" t="s">
        <v>29</v>
      </c>
      <c r="L303" s="447">
        <v>425.71</v>
      </c>
      <c r="M303" s="447">
        <v>425.71</v>
      </c>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12"/>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12"/>
      <c r="CZ303" s="12"/>
      <c r="DA303" s="12"/>
      <c r="DB303" s="12"/>
      <c r="DC303" s="12"/>
      <c r="DD303" s="12"/>
      <c r="DE303" s="12"/>
      <c r="DF303" s="12"/>
      <c r="DG303" s="12"/>
      <c r="DH303" s="12"/>
      <c r="DI303" s="12"/>
      <c r="DJ303" s="12"/>
      <c r="DK303" s="12"/>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12"/>
      <c r="EP303" s="12"/>
      <c r="EQ303" s="12"/>
      <c r="ER303" s="12"/>
      <c r="ES303" s="12"/>
      <c r="ET303" s="12"/>
      <c r="EU303" s="12"/>
      <c r="EV303" s="12"/>
      <c r="EW303" s="12"/>
      <c r="EX303" s="12"/>
      <c r="EY303" s="12"/>
      <c r="EZ303" s="12"/>
      <c r="FA303" s="12"/>
      <c r="FB303" s="12"/>
      <c r="FC303" s="12"/>
      <c r="FD303" s="12"/>
      <c r="FE303" s="12"/>
      <c r="FF303" s="12"/>
      <c r="FG303" s="12"/>
      <c r="FH303" s="12"/>
      <c r="FI303" s="12"/>
    </row>
    <row r="304" spans="1:165" s="40" customFormat="1" ht="12.75">
      <c r="A304" s="58" t="s">
        <v>962</v>
      </c>
      <c r="B304" s="58"/>
      <c r="C304" s="101" t="s">
        <v>821</v>
      </c>
      <c r="D304" s="568">
        <v>55725</v>
      </c>
      <c r="E304" s="251" t="s">
        <v>636</v>
      </c>
      <c r="F304" s="251" t="s">
        <v>636</v>
      </c>
      <c r="G304" s="251" t="s">
        <v>636</v>
      </c>
      <c r="H304" s="251" t="s">
        <v>636</v>
      </c>
      <c r="I304" s="251" t="s">
        <v>636</v>
      </c>
      <c r="J304" s="251" t="s">
        <v>636</v>
      </c>
      <c r="K304" s="60">
        <v>1036.58</v>
      </c>
      <c r="L304" s="377" t="s">
        <v>639</v>
      </c>
      <c r="M304" s="377" t="s">
        <v>639</v>
      </c>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12"/>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12"/>
      <c r="CZ304" s="12"/>
      <c r="DA304" s="12"/>
      <c r="DB304" s="12"/>
      <c r="DC304" s="12"/>
      <c r="DD304" s="12"/>
      <c r="DE304" s="12"/>
      <c r="DF304" s="12"/>
      <c r="DG304" s="12"/>
      <c r="DH304" s="12"/>
      <c r="DI304" s="12"/>
      <c r="DJ304" s="12"/>
      <c r="DK304" s="12"/>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12"/>
      <c r="EP304" s="12"/>
      <c r="EQ304" s="12"/>
      <c r="ER304" s="12"/>
      <c r="ES304" s="12"/>
      <c r="ET304" s="12"/>
      <c r="EU304" s="12"/>
      <c r="EV304" s="12"/>
      <c r="EW304" s="12"/>
      <c r="EX304" s="12"/>
      <c r="EY304" s="12"/>
      <c r="EZ304" s="12"/>
      <c r="FA304" s="12"/>
      <c r="FB304" s="12"/>
      <c r="FC304" s="12"/>
      <c r="FD304" s="12"/>
      <c r="FE304" s="12"/>
      <c r="FF304" s="12"/>
      <c r="FG304" s="12"/>
      <c r="FH304" s="12"/>
      <c r="FI304" s="12"/>
    </row>
    <row r="305" spans="1:165" s="40" customFormat="1" ht="12.75">
      <c r="A305" s="58" t="s">
        <v>962</v>
      </c>
      <c r="B305" s="58"/>
      <c r="C305" s="11" t="s">
        <v>822</v>
      </c>
      <c r="D305" s="384">
        <v>55725</v>
      </c>
      <c r="E305" s="251" t="s">
        <v>636</v>
      </c>
      <c r="F305" s="251" t="s">
        <v>636</v>
      </c>
      <c r="G305" s="251" t="s">
        <v>636</v>
      </c>
      <c r="H305" s="251" t="s">
        <v>636</v>
      </c>
      <c r="I305" s="251" t="s">
        <v>636</v>
      </c>
      <c r="J305" s="251" t="s">
        <v>636</v>
      </c>
      <c r="K305" s="86">
        <v>1101.84</v>
      </c>
      <c r="L305" s="378" t="s">
        <v>639</v>
      </c>
      <c r="M305" s="378" t="s">
        <v>639</v>
      </c>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12"/>
      <c r="EP305" s="12"/>
      <c r="EQ305" s="12"/>
      <c r="ER305" s="12"/>
      <c r="ES305" s="12"/>
      <c r="ET305" s="12"/>
      <c r="EU305" s="12"/>
      <c r="EV305" s="12"/>
      <c r="EW305" s="12"/>
      <c r="EX305" s="12"/>
      <c r="EY305" s="12"/>
      <c r="EZ305" s="12"/>
      <c r="FA305" s="12"/>
      <c r="FB305" s="12"/>
      <c r="FC305" s="12"/>
      <c r="FD305" s="12"/>
      <c r="FE305" s="12"/>
      <c r="FF305" s="12"/>
      <c r="FG305" s="12"/>
      <c r="FH305" s="12"/>
      <c r="FI305" s="12"/>
    </row>
    <row r="306" spans="1:165" s="40" customFormat="1" ht="12.75">
      <c r="A306" s="58" t="s">
        <v>962</v>
      </c>
      <c r="B306" s="58"/>
      <c r="C306" s="44" t="s">
        <v>823</v>
      </c>
      <c r="D306" s="384">
        <v>55725</v>
      </c>
      <c r="E306" s="250" t="s">
        <v>636</v>
      </c>
      <c r="F306" s="250" t="s">
        <v>636</v>
      </c>
      <c r="G306" s="250" t="s">
        <v>636</v>
      </c>
      <c r="H306" s="250" t="s">
        <v>636</v>
      </c>
      <c r="I306" s="250" t="s">
        <v>636</v>
      </c>
      <c r="J306" s="250" t="s">
        <v>636</v>
      </c>
      <c r="K306" s="86">
        <v>1126.57</v>
      </c>
      <c r="L306" s="378" t="s">
        <v>639</v>
      </c>
      <c r="M306" s="378" t="s">
        <v>639</v>
      </c>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12"/>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12"/>
      <c r="CZ306" s="12"/>
      <c r="DA306" s="12"/>
      <c r="DB306" s="12"/>
      <c r="DC306" s="12"/>
      <c r="DD306" s="12"/>
      <c r="DE306" s="12"/>
      <c r="DF306" s="12"/>
      <c r="DG306" s="12"/>
      <c r="DH306" s="12"/>
      <c r="DI306" s="12"/>
      <c r="DJ306" s="12"/>
      <c r="DK306" s="12"/>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12"/>
      <c r="EP306" s="12"/>
      <c r="EQ306" s="12"/>
      <c r="ER306" s="12"/>
      <c r="ES306" s="12"/>
      <c r="ET306" s="12"/>
      <c r="EU306" s="12"/>
      <c r="EV306" s="12"/>
      <c r="EW306" s="12"/>
      <c r="EX306" s="12"/>
      <c r="EY306" s="12"/>
      <c r="EZ306" s="12"/>
      <c r="FA306" s="12"/>
      <c r="FB306" s="12"/>
      <c r="FC306" s="12"/>
      <c r="FD306" s="12"/>
      <c r="FE306" s="12"/>
      <c r="FF306" s="12"/>
      <c r="FG306" s="12"/>
      <c r="FH306" s="12"/>
      <c r="FI306" s="12"/>
    </row>
    <row r="307" spans="1:165" s="40" customFormat="1" ht="12.75">
      <c r="A307" s="58" t="s">
        <v>962</v>
      </c>
      <c r="B307" s="58"/>
      <c r="C307" s="11" t="s">
        <v>824</v>
      </c>
      <c r="D307" s="580">
        <v>55725</v>
      </c>
      <c r="E307" s="212" t="s">
        <v>636</v>
      </c>
      <c r="F307" s="212" t="s">
        <v>636</v>
      </c>
      <c r="G307" s="212" t="s">
        <v>636</v>
      </c>
      <c r="H307" s="212" t="s">
        <v>636</v>
      </c>
      <c r="I307" s="212" t="s">
        <v>636</v>
      </c>
      <c r="J307" s="212" t="s">
        <v>636</v>
      </c>
      <c r="K307" s="46">
        <v>1000.99</v>
      </c>
      <c r="L307" s="377" t="s">
        <v>639</v>
      </c>
      <c r="M307" s="377" t="s">
        <v>639</v>
      </c>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12"/>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12"/>
      <c r="CZ307" s="12"/>
      <c r="DA307" s="12"/>
      <c r="DB307" s="12"/>
      <c r="DC307" s="12"/>
      <c r="DD307" s="12"/>
      <c r="DE307" s="12"/>
      <c r="DF307" s="12"/>
      <c r="DG307" s="12"/>
      <c r="DH307" s="12"/>
      <c r="DI307" s="12"/>
      <c r="DJ307" s="12"/>
      <c r="DK307" s="12"/>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12"/>
      <c r="EP307" s="12"/>
      <c r="EQ307" s="12"/>
      <c r="ER307" s="12"/>
      <c r="ES307" s="12"/>
      <c r="ET307" s="12"/>
      <c r="EU307" s="12"/>
      <c r="EV307" s="12"/>
      <c r="EW307" s="12"/>
      <c r="EX307" s="12"/>
      <c r="EY307" s="12"/>
      <c r="EZ307" s="12"/>
      <c r="FA307" s="12"/>
      <c r="FB307" s="12"/>
      <c r="FC307" s="12"/>
      <c r="FD307" s="12"/>
      <c r="FE307" s="12"/>
      <c r="FF307" s="12"/>
      <c r="FG307" s="12"/>
      <c r="FH307" s="12"/>
      <c r="FI307" s="12"/>
    </row>
    <row r="308" spans="1:165" s="40" customFormat="1" ht="12.75">
      <c r="A308" s="58" t="s">
        <v>962</v>
      </c>
      <c r="B308" s="58"/>
      <c r="C308" s="11" t="s">
        <v>825</v>
      </c>
      <c r="D308" s="384">
        <v>55725</v>
      </c>
      <c r="E308" s="250" t="s">
        <v>636</v>
      </c>
      <c r="F308" s="250" t="s">
        <v>636</v>
      </c>
      <c r="G308" s="250" t="s">
        <v>636</v>
      </c>
      <c r="H308" s="250" t="s">
        <v>636</v>
      </c>
      <c r="I308" s="250" t="s">
        <v>636</v>
      </c>
      <c r="J308" s="250" t="s">
        <v>636</v>
      </c>
      <c r="K308" s="46">
        <v>1066.41</v>
      </c>
      <c r="L308" s="378" t="s">
        <v>639</v>
      </c>
      <c r="M308" s="378" t="s">
        <v>639</v>
      </c>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row>
    <row r="309" spans="1:165" s="40" customFormat="1" ht="12.75">
      <c r="A309" s="58" t="s">
        <v>962</v>
      </c>
      <c r="B309" s="58"/>
      <c r="C309" s="11" t="s">
        <v>826</v>
      </c>
      <c r="D309" s="384">
        <v>55725</v>
      </c>
      <c r="E309" s="250" t="s">
        <v>636</v>
      </c>
      <c r="F309" s="250" t="s">
        <v>636</v>
      </c>
      <c r="G309" s="250" t="s">
        <v>636</v>
      </c>
      <c r="H309" s="250" t="s">
        <v>636</v>
      </c>
      <c r="I309" s="250" t="s">
        <v>636</v>
      </c>
      <c r="J309" s="250" t="s">
        <v>636</v>
      </c>
      <c r="K309" s="46">
        <v>1050.55</v>
      </c>
      <c r="L309" s="378" t="s">
        <v>639</v>
      </c>
      <c r="M309" s="378" t="s">
        <v>639</v>
      </c>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row>
    <row r="310" spans="1:165" s="58" customFormat="1" ht="12.75">
      <c r="A310" s="58" t="s">
        <v>962</v>
      </c>
      <c r="C310" s="11" t="s">
        <v>827</v>
      </c>
      <c r="D310" s="384">
        <v>55725</v>
      </c>
      <c r="E310" s="250" t="s">
        <v>636</v>
      </c>
      <c r="F310" s="250" t="s">
        <v>636</v>
      </c>
      <c r="G310" s="250" t="s">
        <v>636</v>
      </c>
      <c r="H310" s="250" t="s">
        <v>636</v>
      </c>
      <c r="I310" s="250" t="s">
        <v>636</v>
      </c>
      <c r="J310" s="250" t="s">
        <v>636</v>
      </c>
      <c r="K310" s="46">
        <v>1138.43</v>
      </c>
      <c r="L310" s="378" t="s">
        <v>639</v>
      </c>
      <c r="M310" s="378" t="s">
        <v>639</v>
      </c>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row>
    <row r="311" spans="1:165" s="58" customFormat="1" ht="12.75">
      <c r="A311" s="58" t="s">
        <v>962</v>
      </c>
      <c r="C311" s="11" t="s">
        <v>828</v>
      </c>
      <c r="D311" s="384">
        <v>55725</v>
      </c>
      <c r="E311" s="250" t="s">
        <v>636</v>
      </c>
      <c r="F311" s="250" t="s">
        <v>636</v>
      </c>
      <c r="G311" s="250" t="s">
        <v>636</v>
      </c>
      <c r="H311" s="250" t="s">
        <v>636</v>
      </c>
      <c r="I311" s="250" t="s">
        <v>636</v>
      </c>
      <c r="J311" s="250" t="s">
        <v>636</v>
      </c>
      <c r="K311" s="46">
        <v>1141.76</v>
      </c>
      <c r="L311" s="378" t="s">
        <v>639</v>
      </c>
      <c r="M311" s="378" t="s">
        <v>639</v>
      </c>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row>
    <row r="312" spans="1:165" s="58" customFormat="1" ht="38.25">
      <c r="A312" s="58" t="s">
        <v>962</v>
      </c>
      <c r="B312" s="89"/>
      <c r="C312" s="10" t="s">
        <v>99</v>
      </c>
      <c r="D312" s="227">
        <v>55801</v>
      </c>
      <c r="E312" s="250" t="s">
        <v>636</v>
      </c>
      <c r="F312" s="250" t="s">
        <v>636</v>
      </c>
      <c r="G312" s="250" t="s">
        <v>636</v>
      </c>
      <c r="H312" s="250" t="s">
        <v>636</v>
      </c>
      <c r="I312" s="250" t="s">
        <v>636</v>
      </c>
      <c r="J312" s="250" t="s">
        <v>636</v>
      </c>
      <c r="K312" s="252" t="s">
        <v>29</v>
      </c>
      <c r="L312" s="447">
        <v>791.93</v>
      </c>
      <c r="M312" s="447">
        <v>791.93</v>
      </c>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row>
    <row r="313" spans="1:165" s="58" customFormat="1" ht="15">
      <c r="A313" s="58" t="s">
        <v>962</v>
      </c>
      <c r="B313" s="89"/>
      <c r="C313" s="81" t="s">
        <v>100</v>
      </c>
      <c r="D313" s="227">
        <v>55810</v>
      </c>
      <c r="E313" s="250" t="s">
        <v>636</v>
      </c>
      <c r="F313" s="250" t="s">
        <v>636</v>
      </c>
      <c r="G313" s="250" t="s">
        <v>636</v>
      </c>
      <c r="H313" s="250" t="s">
        <v>636</v>
      </c>
      <c r="I313" s="250" t="s">
        <v>636</v>
      </c>
      <c r="J313" s="250" t="s">
        <v>636</v>
      </c>
      <c r="K313" s="252" t="s">
        <v>29</v>
      </c>
      <c r="L313" s="444">
        <v>961.17</v>
      </c>
      <c r="M313" s="444">
        <v>961.17</v>
      </c>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row>
    <row r="314" spans="1:165" s="58" customFormat="1" ht="25.5">
      <c r="A314" s="58" t="s">
        <v>962</v>
      </c>
      <c r="B314" s="89"/>
      <c r="C314" s="10" t="s">
        <v>101</v>
      </c>
      <c r="D314" s="227">
        <v>55812</v>
      </c>
      <c r="E314" s="250" t="s">
        <v>636</v>
      </c>
      <c r="F314" s="250" t="s">
        <v>636</v>
      </c>
      <c r="G314" s="250" t="s">
        <v>636</v>
      </c>
      <c r="H314" s="250" t="s">
        <v>636</v>
      </c>
      <c r="I314" s="250" t="s">
        <v>636</v>
      </c>
      <c r="J314" s="250" t="s">
        <v>636</v>
      </c>
      <c r="K314" s="252" t="s">
        <v>29</v>
      </c>
      <c r="L314" s="447">
        <v>1169.76</v>
      </c>
      <c r="M314" s="447">
        <v>1169.76</v>
      </c>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12"/>
      <c r="CZ314" s="12"/>
      <c r="DA314" s="12"/>
      <c r="DB314" s="12"/>
      <c r="DC314" s="12"/>
      <c r="DD314" s="12"/>
      <c r="DE314" s="12"/>
      <c r="DF314" s="12"/>
      <c r="DG314" s="12"/>
      <c r="DH314" s="12"/>
      <c r="DI314" s="12"/>
      <c r="DJ314" s="12"/>
      <c r="DK314" s="12"/>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12"/>
      <c r="EP314" s="12"/>
      <c r="EQ314" s="12"/>
      <c r="ER314" s="12"/>
      <c r="ES314" s="12"/>
      <c r="ET314" s="12"/>
      <c r="EU314" s="12"/>
      <c r="EV314" s="12"/>
      <c r="EW314" s="12"/>
      <c r="EX314" s="12"/>
      <c r="EY314" s="12"/>
      <c r="EZ314" s="12"/>
      <c r="FA314" s="12"/>
      <c r="FB314" s="12"/>
      <c r="FC314" s="12"/>
      <c r="FD314" s="12"/>
      <c r="FE314" s="12"/>
      <c r="FF314" s="12"/>
      <c r="FG314" s="12"/>
      <c r="FH314" s="12"/>
      <c r="FI314" s="12"/>
    </row>
    <row r="315" spans="1:165" s="58" customFormat="1" ht="38.25">
      <c r="A315" s="58" t="s">
        <v>962</v>
      </c>
      <c r="B315" s="89"/>
      <c r="C315" s="10" t="s">
        <v>102</v>
      </c>
      <c r="D315" s="227">
        <v>55815</v>
      </c>
      <c r="E315" s="250" t="s">
        <v>636</v>
      </c>
      <c r="F315" s="250" t="s">
        <v>636</v>
      </c>
      <c r="G315" s="250" t="s">
        <v>636</v>
      </c>
      <c r="H315" s="250" t="s">
        <v>636</v>
      </c>
      <c r="I315" s="250" t="s">
        <v>636</v>
      </c>
      <c r="J315" s="250" t="s">
        <v>636</v>
      </c>
      <c r="K315" s="252" t="s">
        <v>29</v>
      </c>
      <c r="L315" s="447">
        <v>1291.84</v>
      </c>
      <c r="M315" s="447">
        <v>1291.84</v>
      </c>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12"/>
      <c r="CZ315" s="12"/>
      <c r="DA315" s="12"/>
      <c r="DB315" s="12"/>
      <c r="DC315" s="12"/>
      <c r="DD315" s="12"/>
      <c r="DE315" s="12"/>
      <c r="DF315" s="12"/>
      <c r="DG315" s="12"/>
      <c r="DH315" s="12"/>
      <c r="DI315" s="12"/>
      <c r="DJ315" s="12"/>
      <c r="DK315" s="12"/>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12"/>
      <c r="EP315" s="12"/>
      <c r="EQ315" s="12"/>
      <c r="ER315" s="12"/>
      <c r="ES315" s="12"/>
      <c r="ET315" s="12"/>
      <c r="EU315" s="12"/>
      <c r="EV315" s="12"/>
      <c r="EW315" s="12"/>
      <c r="EX315" s="12"/>
      <c r="EY315" s="12"/>
      <c r="EZ315" s="12"/>
      <c r="FA315" s="12"/>
      <c r="FB315" s="12"/>
      <c r="FC315" s="12"/>
      <c r="FD315" s="12"/>
      <c r="FE315" s="12"/>
      <c r="FF315" s="12"/>
      <c r="FG315" s="12"/>
      <c r="FH315" s="12"/>
      <c r="FI315" s="12"/>
    </row>
    <row r="316" spans="1:165" s="58" customFormat="1" ht="51">
      <c r="A316" s="58" t="s">
        <v>962</v>
      </c>
      <c r="B316" s="89"/>
      <c r="C316" s="33" t="s">
        <v>103</v>
      </c>
      <c r="D316" s="231">
        <v>55821</v>
      </c>
      <c r="E316" s="212" t="s">
        <v>636</v>
      </c>
      <c r="F316" s="212" t="s">
        <v>636</v>
      </c>
      <c r="G316" s="212" t="s">
        <v>636</v>
      </c>
      <c r="H316" s="212" t="s">
        <v>636</v>
      </c>
      <c r="I316" s="212" t="s">
        <v>636</v>
      </c>
      <c r="J316" s="212" t="s">
        <v>636</v>
      </c>
      <c r="K316" s="252" t="s">
        <v>29</v>
      </c>
      <c r="L316" s="444">
        <v>637.56</v>
      </c>
      <c r="M316" s="444">
        <v>637.56</v>
      </c>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12"/>
      <c r="EP316" s="12"/>
      <c r="EQ316" s="12"/>
      <c r="ER316" s="12"/>
      <c r="ES316" s="12"/>
      <c r="ET316" s="12"/>
      <c r="EU316" s="12"/>
      <c r="EV316" s="12"/>
      <c r="EW316" s="12"/>
      <c r="EX316" s="12"/>
      <c r="EY316" s="12"/>
      <c r="EZ316" s="12"/>
      <c r="FA316" s="12"/>
      <c r="FB316" s="12"/>
      <c r="FC316" s="12"/>
      <c r="FD316" s="12"/>
      <c r="FE316" s="12"/>
      <c r="FF316" s="12"/>
      <c r="FG316" s="12"/>
      <c r="FH316" s="12"/>
      <c r="FI316" s="12"/>
    </row>
    <row r="317" spans="1:165" s="58" customFormat="1" ht="15">
      <c r="A317" s="58" t="s">
        <v>962</v>
      </c>
      <c r="B317" s="89"/>
      <c r="C317" s="81" t="s">
        <v>104</v>
      </c>
      <c r="D317" s="227">
        <v>55831</v>
      </c>
      <c r="E317" s="250" t="s">
        <v>636</v>
      </c>
      <c r="F317" s="250" t="s">
        <v>636</v>
      </c>
      <c r="G317" s="250" t="s">
        <v>636</v>
      </c>
      <c r="H317" s="250" t="s">
        <v>636</v>
      </c>
      <c r="I317" s="250" t="s">
        <v>636</v>
      </c>
      <c r="J317" s="250" t="s">
        <v>636</v>
      </c>
      <c r="K317" s="252" t="s">
        <v>29</v>
      </c>
      <c r="L317" s="447">
        <v>690.8</v>
      </c>
      <c r="M317" s="447">
        <v>690.8</v>
      </c>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12"/>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12"/>
      <c r="CZ317" s="12"/>
      <c r="DA317" s="12"/>
      <c r="DB317" s="12"/>
      <c r="DC317" s="12"/>
      <c r="DD317" s="12"/>
      <c r="DE317" s="12"/>
      <c r="DF317" s="12"/>
      <c r="DG317" s="12"/>
      <c r="DH317" s="12"/>
      <c r="DI317" s="12"/>
      <c r="DJ317" s="12"/>
      <c r="DK317" s="12"/>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12"/>
      <c r="EP317" s="12"/>
      <c r="EQ317" s="12"/>
      <c r="ER317" s="12"/>
      <c r="ES317" s="12"/>
      <c r="ET317" s="12"/>
      <c r="EU317" s="12"/>
      <c r="EV317" s="12"/>
      <c r="EW317" s="12"/>
      <c r="EX317" s="12"/>
      <c r="EY317" s="12"/>
      <c r="EZ317" s="12"/>
      <c r="FA317" s="12"/>
      <c r="FB317" s="12"/>
      <c r="FC317" s="12"/>
      <c r="FD317" s="12"/>
      <c r="FE317" s="12"/>
      <c r="FF317" s="12"/>
      <c r="FG317" s="12"/>
      <c r="FH317" s="12"/>
      <c r="FI317" s="12"/>
    </row>
    <row r="318" spans="1:165" s="58" customFormat="1" ht="25.5">
      <c r="A318" s="58" t="s">
        <v>962</v>
      </c>
      <c r="B318" s="89"/>
      <c r="C318" s="10" t="s">
        <v>105</v>
      </c>
      <c r="D318" s="227">
        <v>55840</v>
      </c>
      <c r="E318" s="250" t="s">
        <v>636</v>
      </c>
      <c r="F318" s="250" t="s">
        <v>636</v>
      </c>
      <c r="G318" s="250" t="s">
        <v>636</v>
      </c>
      <c r="H318" s="250" t="s">
        <v>636</v>
      </c>
      <c r="I318" s="250" t="s">
        <v>636</v>
      </c>
      <c r="J318" s="250" t="s">
        <v>636</v>
      </c>
      <c r="K318" s="252" t="s">
        <v>29</v>
      </c>
      <c r="L318" s="447">
        <v>979.19</v>
      </c>
      <c r="M318" s="447">
        <v>979.19</v>
      </c>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row>
    <row r="319" spans="1:165" s="40" customFormat="1" ht="38.25">
      <c r="A319" s="58" t="s">
        <v>962</v>
      </c>
      <c r="B319" s="89"/>
      <c r="C319" s="10" t="s">
        <v>106</v>
      </c>
      <c r="D319" s="227">
        <v>55842</v>
      </c>
      <c r="E319" s="250" t="s">
        <v>636</v>
      </c>
      <c r="F319" s="250" t="s">
        <v>636</v>
      </c>
      <c r="G319" s="250" t="s">
        <v>636</v>
      </c>
      <c r="H319" s="250" t="s">
        <v>636</v>
      </c>
      <c r="I319" s="250" t="s">
        <v>636</v>
      </c>
      <c r="J319" s="250" t="s">
        <v>636</v>
      </c>
      <c r="K319" s="252" t="s">
        <v>29</v>
      </c>
      <c r="L319" s="444">
        <v>1048.75</v>
      </c>
      <c r="M319" s="444">
        <v>1048.75</v>
      </c>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row>
    <row r="320" spans="1:165" s="40" customFormat="1" ht="63.75">
      <c r="A320" s="58" t="s">
        <v>962</v>
      </c>
      <c r="B320" s="89"/>
      <c r="C320" s="10" t="s">
        <v>107</v>
      </c>
      <c r="D320" s="227">
        <v>55845</v>
      </c>
      <c r="E320" s="250" t="s">
        <v>636</v>
      </c>
      <c r="F320" s="250" t="s">
        <v>636</v>
      </c>
      <c r="G320" s="250" t="s">
        <v>636</v>
      </c>
      <c r="H320" s="250" t="s">
        <v>636</v>
      </c>
      <c r="I320" s="250" t="s">
        <v>636</v>
      </c>
      <c r="J320" s="250" t="s">
        <v>636</v>
      </c>
      <c r="K320" s="252" t="s">
        <v>29</v>
      </c>
      <c r="L320" s="447">
        <v>1198.7</v>
      </c>
      <c r="M320" s="447">
        <v>1198.7</v>
      </c>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row>
    <row r="321" spans="1:165" s="40" customFormat="1" ht="38.25">
      <c r="A321" s="58" t="s">
        <v>962</v>
      </c>
      <c r="B321" s="89"/>
      <c r="C321" s="10" t="s">
        <v>676</v>
      </c>
      <c r="D321" s="227">
        <v>55860</v>
      </c>
      <c r="E321" s="250" t="s">
        <v>636</v>
      </c>
      <c r="F321" s="250" t="s">
        <v>636</v>
      </c>
      <c r="G321" s="250" t="s">
        <v>636</v>
      </c>
      <c r="H321" s="250" t="s">
        <v>636</v>
      </c>
      <c r="I321" s="250" t="s">
        <v>636</v>
      </c>
      <c r="J321" s="250" t="s">
        <v>636</v>
      </c>
      <c r="K321" s="252" t="s">
        <v>636</v>
      </c>
      <c r="L321" s="447">
        <v>641</v>
      </c>
      <c r="M321" s="447">
        <v>641</v>
      </c>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row>
    <row r="322" spans="1:165" s="40" customFormat="1" ht="12.75">
      <c r="A322" s="58" t="s">
        <v>962</v>
      </c>
      <c r="C322" s="11" t="s">
        <v>909</v>
      </c>
      <c r="D322" s="384">
        <v>55860</v>
      </c>
      <c r="E322" s="250" t="s">
        <v>636</v>
      </c>
      <c r="F322" s="250" t="s">
        <v>636</v>
      </c>
      <c r="G322" s="250" t="s">
        <v>636</v>
      </c>
      <c r="H322" s="250" t="s">
        <v>636</v>
      </c>
      <c r="I322" s="250" t="s">
        <v>636</v>
      </c>
      <c r="J322" s="250" t="s">
        <v>636</v>
      </c>
      <c r="K322" s="60">
        <v>732.78</v>
      </c>
      <c r="L322" s="383" t="s">
        <v>639</v>
      </c>
      <c r="M322" s="383" t="s">
        <v>639</v>
      </c>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row>
    <row r="323" spans="1:165" s="58" customFormat="1" ht="12.75">
      <c r="A323" s="58" t="s">
        <v>962</v>
      </c>
      <c r="B323" s="40"/>
      <c r="C323" s="11" t="s">
        <v>910</v>
      </c>
      <c r="D323" s="384">
        <v>55860</v>
      </c>
      <c r="E323" s="250" t="s">
        <v>636</v>
      </c>
      <c r="F323" s="250" t="s">
        <v>636</v>
      </c>
      <c r="G323" s="250" t="s">
        <v>636</v>
      </c>
      <c r="H323" s="250" t="s">
        <v>636</v>
      </c>
      <c r="I323" s="250" t="s">
        <v>636</v>
      </c>
      <c r="J323" s="250" t="s">
        <v>636</v>
      </c>
      <c r="K323" s="46">
        <v>778.91</v>
      </c>
      <c r="L323" s="378" t="s">
        <v>639</v>
      </c>
      <c r="M323" s="378" t="s">
        <v>639</v>
      </c>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row>
    <row r="324" spans="1:165" s="58" customFormat="1" ht="12.75">
      <c r="A324" s="58" t="s">
        <v>962</v>
      </c>
      <c r="B324" s="40"/>
      <c r="C324" s="11" t="s">
        <v>911</v>
      </c>
      <c r="D324" s="384">
        <v>55860</v>
      </c>
      <c r="E324" s="250" t="s">
        <v>636</v>
      </c>
      <c r="F324" s="250" t="s">
        <v>636</v>
      </c>
      <c r="G324" s="250" t="s">
        <v>636</v>
      </c>
      <c r="H324" s="250" t="s">
        <v>636</v>
      </c>
      <c r="I324" s="250" t="s">
        <v>636</v>
      </c>
      <c r="J324" s="250" t="s">
        <v>636</v>
      </c>
      <c r="K324" s="46">
        <v>796.39</v>
      </c>
      <c r="L324" s="378" t="s">
        <v>639</v>
      </c>
      <c r="M324" s="378" t="s">
        <v>639</v>
      </c>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row>
    <row r="325" spans="1:165" s="58" customFormat="1" ht="12.75">
      <c r="A325" s="58" t="s">
        <v>962</v>
      </c>
      <c r="B325" s="40"/>
      <c r="C325" s="11" t="s">
        <v>912</v>
      </c>
      <c r="D325" s="384">
        <v>55860</v>
      </c>
      <c r="E325" s="250" t="s">
        <v>636</v>
      </c>
      <c r="F325" s="250" t="s">
        <v>636</v>
      </c>
      <c r="G325" s="250" t="s">
        <v>636</v>
      </c>
      <c r="H325" s="250" t="s">
        <v>636</v>
      </c>
      <c r="I325" s="250" t="s">
        <v>636</v>
      </c>
      <c r="J325" s="250" t="s">
        <v>636</v>
      </c>
      <c r="K325" s="46">
        <v>707.62</v>
      </c>
      <c r="L325" s="383" t="s">
        <v>639</v>
      </c>
      <c r="M325" s="383" t="s">
        <v>639</v>
      </c>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row>
    <row r="326" spans="1:165" s="58" customFormat="1" ht="12.75">
      <c r="A326" s="58" t="s">
        <v>962</v>
      </c>
      <c r="B326" s="40"/>
      <c r="C326" s="11" t="s">
        <v>913</v>
      </c>
      <c r="D326" s="384">
        <v>55860</v>
      </c>
      <c r="E326" s="250" t="s">
        <v>636</v>
      </c>
      <c r="F326" s="250" t="s">
        <v>636</v>
      </c>
      <c r="G326" s="250" t="s">
        <v>636</v>
      </c>
      <c r="H326" s="250" t="s">
        <v>636</v>
      </c>
      <c r="I326" s="250" t="s">
        <v>636</v>
      </c>
      <c r="J326" s="250" t="s">
        <v>636</v>
      </c>
      <c r="K326" s="46">
        <v>753.87</v>
      </c>
      <c r="L326" s="378" t="s">
        <v>639</v>
      </c>
      <c r="M326" s="378" t="s">
        <v>639</v>
      </c>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row>
    <row r="327" spans="1:165" s="58" customFormat="1" ht="12.75">
      <c r="A327" s="58" t="s">
        <v>962</v>
      </c>
      <c r="B327" s="40"/>
      <c r="C327" s="11" t="s">
        <v>914</v>
      </c>
      <c r="D327" s="384">
        <v>55860</v>
      </c>
      <c r="E327" s="250" t="s">
        <v>636</v>
      </c>
      <c r="F327" s="250" t="s">
        <v>636</v>
      </c>
      <c r="G327" s="250" t="s">
        <v>636</v>
      </c>
      <c r="H327" s="250" t="s">
        <v>636</v>
      </c>
      <c r="I327" s="250" t="s">
        <v>636</v>
      </c>
      <c r="J327" s="250" t="s">
        <v>636</v>
      </c>
      <c r="K327" s="46">
        <v>742.66</v>
      </c>
      <c r="L327" s="378" t="s">
        <v>639</v>
      </c>
      <c r="M327" s="378" t="s">
        <v>639</v>
      </c>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row>
    <row r="328" spans="1:165" s="58" customFormat="1" ht="12.75">
      <c r="A328" s="58" t="s">
        <v>962</v>
      </c>
      <c r="B328" s="40"/>
      <c r="C328" s="11" t="s">
        <v>915</v>
      </c>
      <c r="D328" s="384">
        <v>55860</v>
      </c>
      <c r="E328" s="250" t="s">
        <v>636</v>
      </c>
      <c r="F328" s="250" t="s">
        <v>636</v>
      </c>
      <c r="G328" s="250" t="s">
        <v>636</v>
      </c>
      <c r="H328" s="250" t="s">
        <v>636</v>
      </c>
      <c r="I328" s="250" t="s">
        <v>636</v>
      </c>
      <c r="J328" s="250" t="s">
        <v>636</v>
      </c>
      <c r="K328" s="46">
        <v>804.78</v>
      </c>
      <c r="L328" s="383" t="s">
        <v>639</v>
      </c>
      <c r="M328" s="383" t="s">
        <v>639</v>
      </c>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row>
    <row r="329" spans="1:165" s="58" customFormat="1" ht="12.75">
      <c r="A329" s="58" t="s">
        <v>962</v>
      </c>
      <c r="B329" s="40"/>
      <c r="C329" s="101" t="s">
        <v>916</v>
      </c>
      <c r="D329" s="568">
        <v>55860</v>
      </c>
      <c r="E329" s="250" t="s">
        <v>636</v>
      </c>
      <c r="F329" s="250" t="s">
        <v>636</v>
      </c>
      <c r="G329" s="250" t="s">
        <v>636</v>
      </c>
      <c r="H329" s="250" t="s">
        <v>636</v>
      </c>
      <c r="I329" s="250" t="s">
        <v>636</v>
      </c>
      <c r="J329" s="250" t="s">
        <v>636</v>
      </c>
      <c r="K329" s="46">
        <v>807.13</v>
      </c>
      <c r="L329" s="547" t="s">
        <v>639</v>
      </c>
      <c r="M329" s="547" t="s">
        <v>639</v>
      </c>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row>
    <row r="330" spans="1:165" s="58" customFormat="1" ht="38.25">
      <c r="A330" s="58" t="s">
        <v>962</v>
      </c>
      <c r="B330" s="89"/>
      <c r="C330" s="104" t="s">
        <v>117</v>
      </c>
      <c r="D330" s="226">
        <v>55862</v>
      </c>
      <c r="E330" s="250" t="s">
        <v>636</v>
      </c>
      <c r="F330" s="250" t="s">
        <v>636</v>
      </c>
      <c r="G330" s="250" t="s">
        <v>636</v>
      </c>
      <c r="H330" s="250" t="s">
        <v>636</v>
      </c>
      <c r="I330" s="250" t="s">
        <v>636</v>
      </c>
      <c r="J330" s="250" t="s">
        <v>636</v>
      </c>
      <c r="K330" s="252" t="s">
        <v>636</v>
      </c>
      <c r="L330" s="447">
        <v>811.86</v>
      </c>
      <c r="M330" s="447">
        <v>811.86</v>
      </c>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row>
    <row r="331" spans="1:165" s="40" customFormat="1" ht="51">
      <c r="A331" s="58" t="s">
        <v>962</v>
      </c>
      <c r="B331" s="89"/>
      <c r="C331" s="10" t="s">
        <v>118</v>
      </c>
      <c r="D331" s="227">
        <v>55865</v>
      </c>
      <c r="E331" s="250" t="s">
        <v>636</v>
      </c>
      <c r="F331" s="250" t="s">
        <v>636</v>
      </c>
      <c r="G331" s="250" t="s">
        <v>636</v>
      </c>
      <c r="H331" s="250" t="s">
        <v>636</v>
      </c>
      <c r="I331" s="250" t="s">
        <v>636</v>
      </c>
      <c r="J331" s="250" t="s">
        <v>636</v>
      </c>
      <c r="K331" s="252" t="s">
        <v>636</v>
      </c>
      <c r="L331" s="447">
        <v>973.87</v>
      </c>
      <c r="M331" s="447">
        <v>973.87</v>
      </c>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row>
    <row r="332" spans="1:165" s="58" customFormat="1" ht="38.25">
      <c r="A332" s="58" t="s">
        <v>962</v>
      </c>
      <c r="B332" s="89"/>
      <c r="C332" s="10" t="s">
        <v>108</v>
      </c>
      <c r="D332" s="227">
        <v>55875</v>
      </c>
      <c r="E332" s="250" t="s">
        <v>636</v>
      </c>
      <c r="F332" s="250" t="s">
        <v>636</v>
      </c>
      <c r="G332" s="250" t="s">
        <v>636</v>
      </c>
      <c r="H332" s="250" t="s">
        <v>636</v>
      </c>
      <c r="I332" s="250" t="s">
        <v>636</v>
      </c>
      <c r="J332" s="250" t="s">
        <v>636</v>
      </c>
      <c r="K332" s="252" t="s">
        <v>29</v>
      </c>
      <c r="L332" s="447">
        <v>559.1</v>
      </c>
      <c r="M332" s="447">
        <v>559.1</v>
      </c>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row>
    <row r="333" spans="1:165" s="58" customFormat="1" ht="12.75">
      <c r="A333" s="58" t="s">
        <v>962</v>
      </c>
      <c r="B333" s="40"/>
      <c r="C333" s="11" t="s">
        <v>885</v>
      </c>
      <c r="D333" s="384">
        <v>55875</v>
      </c>
      <c r="E333" s="250" t="s">
        <v>636</v>
      </c>
      <c r="F333" s="250" t="s">
        <v>636</v>
      </c>
      <c r="G333" s="250" t="s">
        <v>636</v>
      </c>
      <c r="H333" s="250" t="s">
        <v>636</v>
      </c>
      <c r="I333" s="250" t="s">
        <v>636</v>
      </c>
      <c r="J333" s="250" t="s">
        <v>636</v>
      </c>
      <c r="K333" s="60">
        <v>1500.16</v>
      </c>
      <c r="L333" s="378" t="s">
        <v>639</v>
      </c>
      <c r="M333" s="378" t="s">
        <v>639</v>
      </c>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row>
    <row r="334" spans="1:165" s="58" customFormat="1" ht="12.75">
      <c r="A334" s="58" t="s">
        <v>962</v>
      </c>
      <c r="B334" s="40"/>
      <c r="C334" s="11" t="s">
        <v>886</v>
      </c>
      <c r="D334" s="384">
        <v>55875</v>
      </c>
      <c r="E334" s="250" t="s">
        <v>636</v>
      </c>
      <c r="F334" s="250" t="s">
        <v>636</v>
      </c>
      <c r="G334" s="250" t="s">
        <v>636</v>
      </c>
      <c r="H334" s="250" t="s">
        <v>636</v>
      </c>
      <c r="I334" s="250" t="s">
        <v>636</v>
      </c>
      <c r="J334" s="250" t="s">
        <v>636</v>
      </c>
      <c r="K334" s="46">
        <v>1594.6</v>
      </c>
      <c r="L334" s="378" t="s">
        <v>639</v>
      </c>
      <c r="M334" s="378" t="s">
        <v>639</v>
      </c>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12"/>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12"/>
      <c r="CZ334" s="12"/>
      <c r="DA334" s="12"/>
      <c r="DB334" s="12"/>
      <c r="DC334" s="12"/>
      <c r="DD334" s="12"/>
      <c r="DE334" s="12"/>
      <c r="DF334" s="12"/>
      <c r="DG334" s="12"/>
      <c r="DH334" s="12"/>
      <c r="DI334" s="12"/>
      <c r="DJ334" s="12"/>
      <c r="DK334" s="12"/>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12"/>
      <c r="EP334" s="12"/>
      <c r="EQ334" s="12"/>
      <c r="ER334" s="12"/>
      <c r="ES334" s="12"/>
      <c r="ET334" s="12"/>
      <c r="EU334" s="12"/>
      <c r="EV334" s="12"/>
      <c r="EW334" s="12"/>
      <c r="EX334" s="12"/>
      <c r="EY334" s="12"/>
      <c r="EZ334" s="12"/>
      <c r="FA334" s="12"/>
      <c r="FB334" s="12"/>
      <c r="FC334" s="12"/>
      <c r="FD334" s="12"/>
      <c r="FE334" s="12"/>
      <c r="FF334" s="12"/>
      <c r="FG334" s="12"/>
      <c r="FH334" s="12"/>
      <c r="FI334" s="12"/>
    </row>
    <row r="335" spans="1:165" s="58" customFormat="1" ht="12.75">
      <c r="A335" s="58" t="s">
        <v>962</v>
      </c>
      <c r="B335" s="40"/>
      <c r="C335" s="11" t="s">
        <v>887</v>
      </c>
      <c r="D335" s="384">
        <v>55875</v>
      </c>
      <c r="E335" s="250" t="s">
        <v>636</v>
      </c>
      <c r="F335" s="250" t="s">
        <v>636</v>
      </c>
      <c r="G335" s="250" t="s">
        <v>636</v>
      </c>
      <c r="H335" s="250" t="s">
        <v>636</v>
      </c>
      <c r="I335" s="250" t="s">
        <v>636</v>
      </c>
      <c r="J335" s="250" t="s">
        <v>636</v>
      </c>
      <c r="K335" s="46">
        <v>1630.39</v>
      </c>
      <c r="L335" s="378" t="s">
        <v>639</v>
      </c>
      <c r="M335" s="378" t="s">
        <v>639</v>
      </c>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row>
    <row r="336" spans="1:165" s="58" customFormat="1" ht="12.75">
      <c r="A336" s="58" t="s">
        <v>962</v>
      </c>
      <c r="B336" s="40"/>
      <c r="C336" s="11" t="s">
        <v>888</v>
      </c>
      <c r="D336" s="384">
        <v>55875</v>
      </c>
      <c r="E336" s="250" t="s">
        <v>636</v>
      </c>
      <c r="F336" s="250" t="s">
        <v>636</v>
      </c>
      <c r="G336" s="250" t="s">
        <v>636</v>
      </c>
      <c r="H336" s="250" t="s">
        <v>636</v>
      </c>
      <c r="I336" s="250" t="s">
        <v>636</v>
      </c>
      <c r="J336" s="250" t="s">
        <v>636</v>
      </c>
      <c r="K336" s="46">
        <v>1448.64</v>
      </c>
      <c r="L336" s="378" t="s">
        <v>639</v>
      </c>
      <c r="M336" s="378" t="s">
        <v>639</v>
      </c>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row>
    <row r="337" spans="1:165" s="58" customFormat="1" ht="12.75">
      <c r="A337" s="58" t="s">
        <v>962</v>
      </c>
      <c r="B337" s="40"/>
      <c r="C337" s="11" t="s">
        <v>889</v>
      </c>
      <c r="D337" s="384">
        <v>55875</v>
      </c>
      <c r="E337" s="250" t="s">
        <v>636</v>
      </c>
      <c r="F337" s="250" t="s">
        <v>636</v>
      </c>
      <c r="G337" s="250" t="s">
        <v>636</v>
      </c>
      <c r="H337" s="250" t="s">
        <v>636</v>
      </c>
      <c r="I337" s="250" t="s">
        <v>636</v>
      </c>
      <c r="J337" s="250" t="s">
        <v>636</v>
      </c>
      <c r="K337" s="46">
        <v>1543.33</v>
      </c>
      <c r="L337" s="378" t="s">
        <v>639</v>
      </c>
      <c r="M337" s="378" t="s">
        <v>639</v>
      </c>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row>
    <row r="338" spans="1:165" s="58" customFormat="1" ht="12.75">
      <c r="A338" s="58" t="s">
        <v>962</v>
      </c>
      <c r="B338" s="40"/>
      <c r="C338" s="11" t="s">
        <v>890</v>
      </c>
      <c r="D338" s="384">
        <v>55875</v>
      </c>
      <c r="E338" s="250" t="s">
        <v>636</v>
      </c>
      <c r="F338" s="250" t="s">
        <v>636</v>
      </c>
      <c r="G338" s="250" t="s">
        <v>636</v>
      </c>
      <c r="H338" s="250" t="s">
        <v>636</v>
      </c>
      <c r="I338" s="250" t="s">
        <v>636</v>
      </c>
      <c r="J338" s="250" t="s">
        <v>636</v>
      </c>
      <c r="K338" s="46">
        <v>1520.38</v>
      </c>
      <c r="L338" s="378" t="s">
        <v>639</v>
      </c>
      <c r="M338" s="378" t="s">
        <v>639</v>
      </c>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12"/>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12"/>
      <c r="CZ338" s="12"/>
      <c r="DA338" s="12"/>
      <c r="DB338" s="12"/>
      <c r="DC338" s="12"/>
      <c r="DD338" s="12"/>
      <c r="DE338" s="12"/>
      <c r="DF338" s="12"/>
      <c r="DG338" s="12"/>
      <c r="DH338" s="12"/>
      <c r="DI338" s="12"/>
      <c r="DJ338" s="12"/>
      <c r="DK338" s="12"/>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12"/>
      <c r="EP338" s="12"/>
      <c r="EQ338" s="12"/>
      <c r="ER338" s="12"/>
      <c r="ES338" s="12"/>
      <c r="ET338" s="12"/>
      <c r="EU338" s="12"/>
      <c r="EV338" s="12"/>
      <c r="EW338" s="12"/>
      <c r="EX338" s="12"/>
      <c r="EY338" s="12"/>
      <c r="EZ338" s="12"/>
      <c r="FA338" s="12"/>
      <c r="FB338" s="12"/>
      <c r="FC338" s="12"/>
      <c r="FD338" s="12"/>
      <c r="FE338" s="12"/>
      <c r="FF338" s="12"/>
      <c r="FG338" s="12"/>
      <c r="FH338" s="12"/>
      <c r="FI338" s="12"/>
    </row>
    <row r="339" spans="1:165" s="40" customFormat="1" ht="12.75">
      <c r="A339" s="58" t="s">
        <v>962</v>
      </c>
      <c r="C339" s="11" t="s">
        <v>891</v>
      </c>
      <c r="D339" s="384">
        <v>55875</v>
      </c>
      <c r="E339" s="250" t="s">
        <v>636</v>
      </c>
      <c r="F339" s="250" t="s">
        <v>636</v>
      </c>
      <c r="G339" s="250" t="s">
        <v>636</v>
      </c>
      <c r="H339" s="250" t="s">
        <v>636</v>
      </c>
      <c r="I339" s="250" t="s">
        <v>636</v>
      </c>
      <c r="J339" s="250" t="s">
        <v>636</v>
      </c>
      <c r="K339" s="46">
        <v>1647.56</v>
      </c>
      <c r="L339" s="378" t="s">
        <v>639</v>
      </c>
      <c r="M339" s="378" t="s">
        <v>639</v>
      </c>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row>
    <row r="340" spans="1:165" s="40" customFormat="1" ht="12.75">
      <c r="A340" s="58" t="s">
        <v>962</v>
      </c>
      <c r="C340" s="11" t="s">
        <v>892</v>
      </c>
      <c r="D340" s="580">
        <v>55875</v>
      </c>
      <c r="E340" s="250" t="s">
        <v>636</v>
      </c>
      <c r="F340" s="250" t="s">
        <v>636</v>
      </c>
      <c r="G340" s="250" t="s">
        <v>636</v>
      </c>
      <c r="H340" s="250" t="s">
        <v>636</v>
      </c>
      <c r="I340" s="250" t="s">
        <v>636</v>
      </c>
      <c r="J340" s="250" t="s">
        <v>636</v>
      </c>
      <c r="K340" s="46">
        <v>1652.37</v>
      </c>
      <c r="L340" s="378" t="s">
        <v>639</v>
      </c>
      <c r="M340" s="378" t="s">
        <v>639</v>
      </c>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row>
    <row r="341" spans="1:165" s="40" customFormat="1" ht="24">
      <c r="A341" s="562" t="s">
        <v>961</v>
      </c>
      <c r="C341" s="93" t="s">
        <v>72</v>
      </c>
      <c r="D341" s="114">
        <v>70450</v>
      </c>
      <c r="E341" s="250" t="s">
        <v>636</v>
      </c>
      <c r="F341" s="250" t="s">
        <v>636</v>
      </c>
      <c r="G341" s="250" t="s">
        <v>636</v>
      </c>
      <c r="H341" s="250" t="s">
        <v>636</v>
      </c>
      <c r="I341" s="250" t="s">
        <v>636</v>
      </c>
      <c r="J341" s="250" t="s">
        <v>636</v>
      </c>
      <c r="K341" s="592" t="s">
        <v>29</v>
      </c>
      <c r="L341" s="412">
        <v>177</v>
      </c>
      <c r="M341" s="412">
        <v>177</v>
      </c>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row>
    <row r="342" spans="1:165" s="40" customFormat="1" ht="12.75">
      <c r="A342" s="562" t="s">
        <v>961</v>
      </c>
      <c r="C342" s="11" t="s">
        <v>299</v>
      </c>
      <c r="D342" s="114">
        <v>70450</v>
      </c>
      <c r="E342" s="250" t="s">
        <v>636</v>
      </c>
      <c r="F342" s="250" t="s">
        <v>636</v>
      </c>
      <c r="G342" s="250" t="s">
        <v>636</v>
      </c>
      <c r="H342" s="250" t="s">
        <v>636</v>
      </c>
      <c r="I342" s="250" t="s">
        <v>636</v>
      </c>
      <c r="J342" s="250" t="s">
        <v>636</v>
      </c>
      <c r="K342" s="592" t="s">
        <v>29</v>
      </c>
      <c r="L342" s="412">
        <v>30.9</v>
      </c>
      <c r="M342" s="412">
        <v>30.9</v>
      </c>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row>
    <row r="343" spans="1:165" s="58" customFormat="1" ht="12.75">
      <c r="A343" s="562" t="s">
        <v>961</v>
      </c>
      <c r="B343" s="40"/>
      <c r="C343" s="11" t="s">
        <v>301</v>
      </c>
      <c r="D343" s="114">
        <v>70450</v>
      </c>
      <c r="E343" s="250" t="s">
        <v>636</v>
      </c>
      <c r="F343" s="250" t="s">
        <v>636</v>
      </c>
      <c r="G343" s="250" t="s">
        <v>636</v>
      </c>
      <c r="H343" s="250" t="s">
        <v>636</v>
      </c>
      <c r="I343" s="250" t="s">
        <v>636</v>
      </c>
      <c r="J343" s="250" t="s">
        <v>636</v>
      </c>
      <c r="K343" s="592" t="s">
        <v>29</v>
      </c>
      <c r="L343" s="412">
        <v>146.1</v>
      </c>
      <c r="M343" s="412">
        <v>146.1</v>
      </c>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row>
    <row r="344" spans="1:165" s="58" customFormat="1" ht="25.5">
      <c r="A344" s="562" t="s">
        <v>961</v>
      </c>
      <c r="B344" s="150"/>
      <c r="C344" s="11" t="s">
        <v>75</v>
      </c>
      <c r="D344" s="114">
        <v>70486</v>
      </c>
      <c r="E344" s="250" t="s">
        <v>636</v>
      </c>
      <c r="F344" s="250" t="s">
        <v>636</v>
      </c>
      <c r="G344" s="250" t="s">
        <v>636</v>
      </c>
      <c r="H344" s="250" t="s">
        <v>636</v>
      </c>
      <c r="I344" s="250" t="s">
        <v>636</v>
      </c>
      <c r="J344" s="250" t="s">
        <v>636</v>
      </c>
      <c r="K344" s="592" t="s">
        <v>29</v>
      </c>
      <c r="L344" s="412">
        <v>190.63</v>
      </c>
      <c r="M344" s="412">
        <v>190.63</v>
      </c>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row>
    <row r="345" spans="1:165" s="58" customFormat="1" ht="12.75">
      <c r="A345" s="562" t="s">
        <v>961</v>
      </c>
      <c r="B345" s="40"/>
      <c r="C345" s="11" t="s">
        <v>299</v>
      </c>
      <c r="D345" s="114">
        <v>70486</v>
      </c>
      <c r="E345" s="250" t="s">
        <v>636</v>
      </c>
      <c r="F345" s="250" t="s">
        <v>636</v>
      </c>
      <c r="G345" s="250" t="s">
        <v>636</v>
      </c>
      <c r="H345" s="250" t="s">
        <v>636</v>
      </c>
      <c r="I345" s="250" t="s">
        <v>636</v>
      </c>
      <c r="J345" s="250" t="s">
        <v>636</v>
      </c>
      <c r="K345" s="592" t="s">
        <v>29</v>
      </c>
      <c r="L345" s="412">
        <v>40.91</v>
      </c>
      <c r="M345" s="412">
        <v>40.91</v>
      </c>
      <c r="N345" s="356"/>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c r="DV345" s="40"/>
      <c r="DW345" s="40"/>
      <c r="DX345" s="40"/>
      <c r="DY345" s="40"/>
      <c r="DZ345" s="40"/>
      <c r="EA345" s="40"/>
      <c r="EB345" s="40"/>
      <c r="EC345" s="40"/>
      <c r="ED345" s="40"/>
      <c r="EE345" s="40"/>
      <c r="EF345" s="40"/>
      <c r="EG345" s="40"/>
      <c r="EH345" s="40"/>
      <c r="EI345" s="40"/>
      <c r="EJ345" s="40"/>
      <c r="EK345" s="40"/>
      <c r="EL345" s="40"/>
      <c r="EM345" s="40"/>
      <c r="EN345" s="40"/>
      <c r="EO345" s="40"/>
      <c r="EP345" s="40"/>
      <c r="EQ345" s="40"/>
      <c r="ER345" s="40"/>
      <c r="ES345" s="40"/>
      <c r="ET345" s="40"/>
      <c r="EU345" s="40"/>
      <c r="EV345" s="40"/>
      <c r="EW345" s="40"/>
      <c r="EX345" s="40"/>
      <c r="EY345" s="40"/>
      <c r="EZ345" s="40"/>
      <c r="FA345" s="40"/>
      <c r="FB345" s="40"/>
      <c r="FC345" s="40"/>
      <c r="FD345" s="40"/>
      <c r="FE345" s="40"/>
      <c r="FF345" s="40"/>
      <c r="FG345" s="40"/>
      <c r="FH345" s="40"/>
      <c r="FI345" s="40"/>
    </row>
    <row r="346" spans="1:165" s="58" customFormat="1" ht="12.75">
      <c r="A346" s="562" t="s">
        <v>961</v>
      </c>
      <c r="B346" s="150" t="s">
        <v>425</v>
      </c>
      <c r="C346" s="11" t="s">
        <v>443</v>
      </c>
      <c r="D346" s="113">
        <v>70486</v>
      </c>
      <c r="E346" s="250" t="s">
        <v>636</v>
      </c>
      <c r="F346" s="250" t="s">
        <v>636</v>
      </c>
      <c r="G346" s="250" t="s">
        <v>636</v>
      </c>
      <c r="H346" s="250" t="s">
        <v>636</v>
      </c>
      <c r="I346" s="250" t="s">
        <v>636</v>
      </c>
      <c r="J346" s="250" t="s">
        <v>636</v>
      </c>
      <c r="K346" s="592" t="s">
        <v>29</v>
      </c>
      <c r="L346" s="414">
        <v>149.72</v>
      </c>
      <c r="M346" s="414">
        <v>149.72</v>
      </c>
      <c r="N346" s="356"/>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c r="DV346" s="40"/>
      <c r="DW346" s="40"/>
      <c r="DX346" s="40"/>
      <c r="DY346" s="40"/>
      <c r="DZ346" s="40"/>
      <c r="EA346" s="40"/>
      <c r="EB346" s="40"/>
      <c r="EC346" s="40"/>
      <c r="ED346" s="40"/>
      <c r="EE346" s="40"/>
      <c r="EF346" s="40"/>
      <c r="EG346" s="40"/>
      <c r="EH346" s="40"/>
      <c r="EI346" s="40"/>
      <c r="EJ346" s="40"/>
      <c r="EK346" s="40"/>
      <c r="EL346" s="40"/>
      <c r="EM346" s="40"/>
      <c r="EN346" s="40"/>
      <c r="EO346" s="40"/>
      <c r="EP346" s="40"/>
      <c r="EQ346" s="40"/>
      <c r="ER346" s="40"/>
      <c r="ES346" s="40"/>
      <c r="ET346" s="40"/>
      <c r="EU346" s="40"/>
      <c r="EV346" s="40"/>
      <c r="EW346" s="40"/>
      <c r="EX346" s="40"/>
      <c r="EY346" s="40"/>
      <c r="EZ346" s="40"/>
      <c r="FA346" s="40"/>
      <c r="FB346" s="40"/>
      <c r="FC346" s="40"/>
      <c r="FD346" s="40"/>
      <c r="FE346" s="40"/>
      <c r="FF346" s="40"/>
      <c r="FG346" s="40"/>
      <c r="FH346" s="40"/>
      <c r="FI346" s="40"/>
    </row>
    <row r="347" spans="1:165" s="58" customFormat="1" ht="24">
      <c r="A347" s="562" t="s">
        <v>961</v>
      </c>
      <c r="B347" s="40"/>
      <c r="C347" s="93" t="s">
        <v>78</v>
      </c>
      <c r="D347" s="114">
        <v>70490</v>
      </c>
      <c r="E347" s="212" t="s">
        <v>636</v>
      </c>
      <c r="F347" s="212" t="s">
        <v>636</v>
      </c>
      <c r="G347" s="212" t="s">
        <v>636</v>
      </c>
      <c r="H347" s="212" t="s">
        <v>636</v>
      </c>
      <c r="I347" s="212" t="s">
        <v>636</v>
      </c>
      <c r="J347" s="212" t="s">
        <v>636</v>
      </c>
      <c r="K347" s="592" t="s">
        <v>29</v>
      </c>
      <c r="L347" s="410">
        <v>196.06</v>
      </c>
      <c r="M347" s="410">
        <v>196.06</v>
      </c>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c r="DV347" s="40"/>
      <c r="DW347" s="40"/>
      <c r="DX347" s="40"/>
      <c r="DY347" s="40"/>
      <c r="DZ347" s="40"/>
      <c r="EA347" s="40"/>
      <c r="EB347" s="40"/>
      <c r="EC347" s="40"/>
      <c r="ED347" s="40"/>
      <c r="EE347" s="40"/>
      <c r="EF347" s="40"/>
      <c r="EG347" s="40"/>
      <c r="EH347" s="40"/>
      <c r="EI347" s="40"/>
      <c r="EJ347" s="40"/>
      <c r="EK347" s="40"/>
      <c r="EL347" s="40"/>
      <c r="EM347" s="40"/>
      <c r="EN347" s="40"/>
      <c r="EO347" s="40"/>
      <c r="EP347" s="40"/>
      <c r="EQ347" s="40"/>
      <c r="ER347" s="40"/>
      <c r="ES347" s="40"/>
      <c r="ET347" s="40"/>
      <c r="EU347" s="40"/>
      <c r="EV347" s="40"/>
      <c r="EW347" s="40"/>
      <c r="EX347" s="40"/>
      <c r="EY347" s="40"/>
      <c r="EZ347" s="40"/>
      <c r="FA347" s="40"/>
      <c r="FB347" s="40"/>
      <c r="FC347" s="40"/>
      <c r="FD347" s="40"/>
      <c r="FE347" s="40"/>
      <c r="FF347" s="40"/>
      <c r="FG347" s="40"/>
      <c r="FH347" s="40"/>
      <c r="FI347" s="40"/>
    </row>
    <row r="348" spans="1:165" s="58" customFormat="1" ht="12.75">
      <c r="A348" s="562" t="s">
        <v>961</v>
      </c>
      <c r="B348" s="40"/>
      <c r="C348" s="45" t="s">
        <v>229</v>
      </c>
      <c r="D348" s="113">
        <v>70490</v>
      </c>
      <c r="E348" s="250" t="s">
        <v>636</v>
      </c>
      <c r="F348" s="250" t="s">
        <v>636</v>
      </c>
      <c r="G348" s="250" t="s">
        <v>636</v>
      </c>
      <c r="H348" s="250" t="s">
        <v>636</v>
      </c>
      <c r="I348" s="250" t="s">
        <v>636</v>
      </c>
      <c r="J348" s="250" t="s">
        <v>636</v>
      </c>
      <c r="K348" s="592" t="s">
        <v>29</v>
      </c>
      <c r="L348" s="412">
        <v>46.64</v>
      </c>
      <c r="M348" s="412">
        <v>46.64</v>
      </c>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c r="DV348" s="40"/>
      <c r="DW348" s="40"/>
      <c r="DX348" s="40"/>
      <c r="DY348" s="40"/>
      <c r="DZ348" s="40"/>
      <c r="EA348" s="40"/>
      <c r="EB348" s="40"/>
      <c r="EC348" s="40"/>
      <c r="ED348" s="40"/>
      <c r="EE348" s="40"/>
      <c r="EF348" s="40"/>
      <c r="EG348" s="40"/>
      <c r="EH348" s="40"/>
      <c r="EI348" s="40"/>
      <c r="EJ348" s="40"/>
      <c r="EK348" s="40"/>
      <c r="EL348" s="40"/>
      <c r="EM348" s="40"/>
      <c r="EN348" s="40"/>
      <c r="EO348" s="40"/>
      <c r="EP348" s="40"/>
      <c r="EQ348" s="40"/>
      <c r="ER348" s="40"/>
      <c r="ES348" s="40"/>
      <c r="ET348" s="40"/>
      <c r="EU348" s="40"/>
      <c r="EV348" s="40"/>
      <c r="EW348" s="40"/>
      <c r="EX348" s="40"/>
      <c r="EY348" s="40"/>
      <c r="EZ348" s="40"/>
      <c r="FA348" s="40"/>
      <c r="FB348" s="40"/>
      <c r="FC348" s="40"/>
      <c r="FD348" s="40"/>
      <c r="FE348" s="40"/>
      <c r="FF348" s="40"/>
      <c r="FG348" s="40"/>
      <c r="FH348" s="40"/>
      <c r="FI348" s="40"/>
    </row>
    <row r="349" spans="1:165" s="58" customFormat="1" ht="12.75">
      <c r="A349" s="562" t="s">
        <v>961</v>
      </c>
      <c r="B349" s="40"/>
      <c r="C349" s="45" t="s">
        <v>231</v>
      </c>
      <c r="D349" s="113">
        <v>70490</v>
      </c>
      <c r="E349" s="250" t="s">
        <v>636</v>
      </c>
      <c r="F349" s="250" t="s">
        <v>636</v>
      </c>
      <c r="G349" s="250" t="s">
        <v>636</v>
      </c>
      <c r="H349" s="250" t="s">
        <v>636</v>
      </c>
      <c r="I349" s="250" t="s">
        <v>636</v>
      </c>
      <c r="J349" s="250" t="s">
        <v>636</v>
      </c>
      <c r="K349" s="592" t="s">
        <v>29</v>
      </c>
      <c r="L349" s="414">
        <v>149.42</v>
      </c>
      <c r="M349" s="414">
        <v>149.42</v>
      </c>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c r="DV349" s="40"/>
      <c r="DW349" s="40"/>
      <c r="DX349" s="40"/>
      <c r="DY349" s="40"/>
      <c r="DZ349" s="40"/>
      <c r="EA349" s="40"/>
      <c r="EB349" s="40"/>
      <c r="EC349" s="40"/>
      <c r="ED349" s="40"/>
      <c r="EE349" s="40"/>
      <c r="EF349" s="40"/>
      <c r="EG349" s="40"/>
      <c r="EH349" s="40"/>
      <c r="EI349" s="40"/>
      <c r="EJ349" s="40"/>
      <c r="EK349" s="40"/>
      <c r="EL349" s="40"/>
      <c r="EM349" s="40"/>
      <c r="EN349" s="40"/>
      <c r="EO349" s="40"/>
      <c r="EP349" s="40"/>
      <c r="EQ349" s="40"/>
      <c r="ER349" s="40"/>
      <c r="ES349" s="40"/>
      <c r="ET349" s="40"/>
      <c r="EU349" s="40"/>
      <c r="EV349" s="40"/>
      <c r="EW349" s="40"/>
      <c r="EX349" s="40"/>
      <c r="EY349" s="40"/>
      <c r="EZ349" s="40"/>
      <c r="FA349" s="40"/>
      <c r="FB349" s="40"/>
      <c r="FC349" s="40"/>
      <c r="FD349" s="40"/>
      <c r="FE349" s="40"/>
      <c r="FF349" s="40"/>
      <c r="FG349" s="40"/>
      <c r="FH349" s="40"/>
      <c r="FI349" s="40"/>
    </row>
    <row r="350" spans="1:165" s="58" customFormat="1" ht="25.5">
      <c r="A350" s="562" t="s">
        <v>961</v>
      </c>
      <c r="B350" s="150"/>
      <c r="C350" s="45" t="s">
        <v>81</v>
      </c>
      <c r="D350" s="113">
        <v>70540</v>
      </c>
      <c r="E350" s="250" t="s">
        <v>636</v>
      </c>
      <c r="F350" s="250" t="s">
        <v>636</v>
      </c>
      <c r="G350" s="250" t="s">
        <v>636</v>
      </c>
      <c r="H350" s="250" t="s">
        <v>636</v>
      </c>
      <c r="I350" s="250" t="s">
        <v>636</v>
      </c>
      <c r="J350" s="250" t="s">
        <v>636</v>
      </c>
      <c r="K350" s="592" t="s">
        <v>29</v>
      </c>
      <c r="L350" s="414">
        <v>316.79</v>
      </c>
      <c r="M350" s="414">
        <v>316.79</v>
      </c>
      <c r="N350" s="356"/>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c r="DV350" s="40"/>
      <c r="DW350" s="40"/>
      <c r="DX350" s="40"/>
      <c r="DY350" s="40"/>
      <c r="DZ350" s="40"/>
      <c r="EA350" s="40"/>
      <c r="EB350" s="40"/>
      <c r="EC350" s="40"/>
      <c r="ED350" s="40"/>
      <c r="EE350" s="40"/>
      <c r="EF350" s="40"/>
      <c r="EG350" s="40"/>
      <c r="EH350" s="40"/>
      <c r="EI350" s="40"/>
      <c r="EJ350" s="40"/>
      <c r="EK350" s="40"/>
      <c r="EL350" s="40"/>
      <c r="EM350" s="40"/>
      <c r="EN350" s="40"/>
      <c r="EO350" s="40"/>
      <c r="EP350" s="40"/>
      <c r="EQ350" s="40"/>
      <c r="ER350" s="40"/>
      <c r="ES350" s="40"/>
      <c r="ET350" s="40"/>
      <c r="EU350" s="40"/>
      <c r="EV350" s="40"/>
      <c r="EW350" s="40"/>
      <c r="EX350" s="40"/>
      <c r="EY350" s="40"/>
      <c r="EZ350" s="40"/>
      <c r="FA350" s="40"/>
      <c r="FB350" s="40"/>
      <c r="FC350" s="40"/>
      <c r="FD350" s="40"/>
      <c r="FE350" s="40"/>
      <c r="FF350" s="40"/>
      <c r="FG350" s="40"/>
      <c r="FH350" s="40"/>
      <c r="FI350" s="40"/>
    </row>
    <row r="351" spans="1:13" s="40" customFormat="1" ht="12.75">
      <c r="A351" s="562" t="s">
        <v>961</v>
      </c>
      <c r="C351" s="45" t="s">
        <v>229</v>
      </c>
      <c r="D351" s="113">
        <v>70540</v>
      </c>
      <c r="E351" s="250" t="s">
        <v>636</v>
      </c>
      <c r="F351" s="250" t="s">
        <v>636</v>
      </c>
      <c r="G351" s="250" t="s">
        <v>636</v>
      </c>
      <c r="H351" s="250" t="s">
        <v>636</v>
      </c>
      <c r="I351" s="250" t="s">
        <v>636</v>
      </c>
      <c r="J351" s="250" t="s">
        <v>636</v>
      </c>
      <c r="K351" s="592" t="s">
        <v>29</v>
      </c>
      <c r="L351" s="414">
        <v>48.63</v>
      </c>
      <c r="M351" s="414">
        <v>48.63</v>
      </c>
    </row>
    <row r="352" spans="1:165" s="58" customFormat="1" ht="12.75">
      <c r="A352" s="562" t="s">
        <v>961</v>
      </c>
      <c r="B352" s="150" t="s">
        <v>425</v>
      </c>
      <c r="C352" s="45" t="s">
        <v>231</v>
      </c>
      <c r="D352" s="113">
        <v>70540</v>
      </c>
      <c r="E352" s="250" t="s">
        <v>636</v>
      </c>
      <c r="F352" s="250" t="s">
        <v>636</v>
      </c>
      <c r="G352" s="250" t="s">
        <v>636</v>
      </c>
      <c r="H352" s="250" t="s">
        <v>636</v>
      </c>
      <c r="I352" s="250" t="s">
        <v>636</v>
      </c>
      <c r="J352" s="250" t="s">
        <v>636</v>
      </c>
      <c r="K352" s="592" t="s">
        <v>29</v>
      </c>
      <c r="L352" s="414">
        <v>268.16</v>
      </c>
      <c r="M352" s="414">
        <v>268.16</v>
      </c>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c r="DV352" s="40"/>
      <c r="DW352" s="40"/>
      <c r="DX352" s="40"/>
      <c r="DY352" s="40"/>
      <c r="DZ352" s="40"/>
      <c r="EA352" s="40"/>
      <c r="EB352" s="40"/>
      <c r="EC352" s="40"/>
      <c r="ED352" s="40"/>
      <c r="EE352" s="40"/>
      <c r="EF352" s="40"/>
      <c r="EG352" s="40"/>
      <c r="EH352" s="40"/>
      <c r="EI352" s="40"/>
      <c r="EJ352" s="40"/>
      <c r="EK352" s="40"/>
      <c r="EL352" s="40"/>
      <c r="EM352" s="40"/>
      <c r="EN352" s="40"/>
      <c r="EO352" s="40"/>
      <c r="EP352" s="40"/>
      <c r="EQ352" s="40"/>
      <c r="ER352" s="40"/>
      <c r="ES352" s="40"/>
      <c r="ET352" s="40"/>
      <c r="EU352" s="40"/>
      <c r="EV352" s="40"/>
      <c r="EW352" s="40"/>
      <c r="EX352" s="40"/>
      <c r="EY352" s="40"/>
      <c r="EZ352" s="40"/>
      <c r="FA352" s="40"/>
      <c r="FB352" s="40"/>
      <c r="FC352" s="40"/>
      <c r="FD352" s="40"/>
      <c r="FE352" s="40"/>
      <c r="FF352" s="40"/>
      <c r="FG352" s="40"/>
      <c r="FH352" s="40"/>
      <c r="FI352" s="40"/>
    </row>
    <row r="353" spans="1:13" s="40" customFormat="1" ht="25.5">
      <c r="A353" s="19" t="s">
        <v>960</v>
      </c>
      <c r="B353" s="56"/>
      <c r="C353" s="33" t="s">
        <v>323</v>
      </c>
      <c r="D353" s="113">
        <v>71020</v>
      </c>
      <c r="E353" s="62">
        <v>32.07</v>
      </c>
      <c r="F353" s="62">
        <v>31.83</v>
      </c>
      <c r="G353" s="62">
        <v>33.69</v>
      </c>
      <c r="H353" s="62">
        <v>33.69</v>
      </c>
      <c r="I353" s="63">
        <v>36.27</v>
      </c>
      <c r="J353" s="63">
        <v>36.27</v>
      </c>
      <c r="K353" s="259" t="s">
        <v>29</v>
      </c>
      <c r="L353" s="371" t="s">
        <v>756</v>
      </c>
      <c r="M353" s="371" t="s">
        <v>756</v>
      </c>
    </row>
    <row r="354" spans="1:13" s="40" customFormat="1" ht="12.75">
      <c r="A354" s="19" t="s">
        <v>960</v>
      </c>
      <c r="B354" s="56"/>
      <c r="C354" s="104" t="s">
        <v>299</v>
      </c>
      <c r="D354" s="111">
        <v>71020</v>
      </c>
      <c r="E354" s="62">
        <v>11.3</v>
      </c>
      <c r="F354" s="62">
        <v>11.3</v>
      </c>
      <c r="G354" s="62">
        <v>11.65</v>
      </c>
      <c r="H354" s="62">
        <v>11.65</v>
      </c>
      <c r="I354" s="63">
        <v>12.15</v>
      </c>
      <c r="J354" s="63">
        <v>12.15</v>
      </c>
      <c r="K354" s="259" t="s">
        <v>29</v>
      </c>
      <c r="L354" s="606">
        <v>7.73</v>
      </c>
      <c r="M354" s="606">
        <v>7.73</v>
      </c>
    </row>
    <row r="355" spans="1:13" s="40" customFormat="1" ht="12.75">
      <c r="A355" s="19" t="s">
        <v>960</v>
      </c>
      <c r="B355" s="56"/>
      <c r="C355" s="104" t="s">
        <v>301</v>
      </c>
      <c r="D355" s="111">
        <v>71020</v>
      </c>
      <c r="E355" s="62">
        <v>20.76</v>
      </c>
      <c r="F355" s="62">
        <v>20.76</v>
      </c>
      <c r="G355" s="62">
        <v>22.04</v>
      </c>
      <c r="H355" s="62">
        <v>22.04</v>
      </c>
      <c r="I355" s="63">
        <v>24.11</v>
      </c>
      <c r="J355" s="63">
        <v>24.11</v>
      </c>
      <c r="K355" s="259" t="s">
        <v>29</v>
      </c>
      <c r="L355" s="358">
        <f>L353-L354</f>
        <v>17.8</v>
      </c>
      <c r="M355" s="358">
        <f>M353-M354</f>
        <v>17.8</v>
      </c>
    </row>
    <row r="356" spans="1:13" s="40" customFormat="1" ht="12.75">
      <c r="A356" s="19" t="s">
        <v>960</v>
      </c>
      <c r="B356" s="56"/>
      <c r="C356" s="10" t="s">
        <v>326</v>
      </c>
      <c r="D356" s="114">
        <v>71034</v>
      </c>
      <c r="E356" s="62">
        <v>91.62</v>
      </c>
      <c r="F356" s="62">
        <v>91.62</v>
      </c>
      <c r="G356" s="62">
        <v>96.34</v>
      </c>
      <c r="H356" s="62">
        <v>96.34</v>
      </c>
      <c r="I356" s="63">
        <v>104.28</v>
      </c>
      <c r="J356" s="63">
        <v>104.28</v>
      </c>
      <c r="K356" s="259" t="s">
        <v>29</v>
      </c>
      <c r="L356" s="371" t="s">
        <v>757</v>
      </c>
      <c r="M356" s="371" t="s">
        <v>757</v>
      </c>
    </row>
    <row r="357" spans="1:13" s="40" customFormat="1" ht="12.75">
      <c r="A357" s="19" t="s">
        <v>960</v>
      </c>
      <c r="B357" s="56"/>
      <c r="C357" s="10" t="s">
        <v>218</v>
      </c>
      <c r="D357" s="114">
        <v>71034</v>
      </c>
      <c r="E357" s="62">
        <v>23.35</v>
      </c>
      <c r="F357" s="62">
        <v>23.35</v>
      </c>
      <c r="G357" s="62">
        <v>24</v>
      </c>
      <c r="H357" s="62">
        <v>24</v>
      </c>
      <c r="I357" s="63">
        <v>25.05</v>
      </c>
      <c r="J357" s="63">
        <v>25.05</v>
      </c>
      <c r="K357" s="259" t="s">
        <v>29</v>
      </c>
      <c r="L357" s="363">
        <v>17.48</v>
      </c>
      <c r="M357" s="363">
        <v>17.48</v>
      </c>
    </row>
    <row r="358" spans="1:13" s="40" customFormat="1" ht="12.75">
      <c r="A358" s="19" t="s">
        <v>960</v>
      </c>
      <c r="B358" s="56"/>
      <c r="C358" s="10" t="s">
        <v>246</v>
      </c>
      <c r="D358" s="114">
        <v>71034</v>
      </c>
      <c r="E358" s="62">
        <v>68.27</v>
      </c>
      <c r="F358" s="62">
        <v>68.27</v>
      </c>
      <c r="G358" s="62">
        <v>72.34</v>
      </c>
      <c r="H358" s="62">
        <v>72.34</v>
      </c>
      <c r="I358" s="63">
        <v>79.23</v>
      </c>
      <c r="J358" s="63">
        <v>79.23</v>
      </c>
      <c r="K358" s="259" t="s">
        <v>29</v>
      </c>
      <c r="L358" s="358">
        <f>L356-L357</f>
        <v>51.97</v>
      </c>
      <c r="M358" s="358">
        <f>M356-M357</f>
        <v>51.97</v>
      </c>
    </row>
    <row r="359" spans="1:14" s="40" customFormat="1" ht="25.5">
      <c r="A359" s="19" t="s">
        <v>960</v>
      </c>
      <c r="B359" s="90"/>
      <c r="C359" s="104" t="s">
        <v>309</v>
      </c>
      <c r="D359" s="111">
        <v>72192</v>
      </c>
      <c r="E359" s="250" t="s">
        <v>636</v>
      </c>
      <c r="F359" s="250" t="s">
        <v>636</v>
      </c>
      <c r="G359" s="250" t="s">
        <v>636</v>
      </c>
      <c r="H359" s="250" t="s">
        <v>636</v>
      </c>
      <c r="I359" s="250" t="s">
        <v>636</v>
      </c>
      <c r="J359" s="250" t="s">
        <v>636</v>
      </c>
      <c r="K359" s="259" t="s">
        <v>29</v>
      </c>
      <c r="L359" s="362">
        <v>189.14</v>
      </c>
      <c r="M359" s="362">
        <v>189.14</v>
      </c>
      <c r="N359" s="356"/>
    </row>
    <row r="360" spans="1:13" s="40" customFormat="1" ht="12.75">
      <c r="A360" s="19" t="s">
        <v>960</v>
      </c>
      <c r="B360" s="90"/>
      <c r="C360" s="10" t="s">
        <v>218</v>
      </c>
      <c r="D360" s="114">
        <v>72192</v>
      </c>
      <c r="E360" s="250" t="s">
        <v>636</v>
      </c>
      <c r="F360" s="250" t="s">
        <v>636</v>
      </c>
      <c r="G360" s="250" t="s">
        <v>636</v>
      </c>
      <c r="H360" s="250" t="s">
        <v>636</v>
      </c>
      <c r="I360" s="250" t="s">
        <v>636</v>
      </c>
      <c r="J360" s="250" t="s">
        <v>636</v>
      </c>
      <c r="K360" s="259" t="s">
        <v>29</v>
      </c>
      <c r="L360" s="360">
        <v>39.49</v>
      </c>
      <c r="M360" s="360">
        <v>39.49</v>
      </c>
    </row>
    <row r="361" spans="1:165" s="40" customFormat="1" ht="12.75">
      <c r="A361" s="19" t="s">
        <v>960</v>
      </c>
      <c r="B361" s="90"/>
      <c r="C361" s="33" t="s">
        <v>246</v>
      </c>
      <c r="D361" s="113">
        <v>72192</v>
      </c>
      <c r="E361" s="250" t="s">
        <v>636</v>
      </c>
      <c r="F361" s="250" t="s">
        <v>636</v>
      </c>
      <c r="G361" s="250" t="s">
        <v>636</v>
      </c>
      <c r="H361" s="250" t="s">
        <v>636</v>
      </c>
      <c r="I361" s="250" t="s">
        <v>636</v>
      </c>
      <c r="J361" s="250" t="s">
        <v>636</v>
      </c>
      <c r="K361" s="259" t="s">
        <v>29</v>
      </c>
      <c r="L361" s="360">
        <f>L359-L360</f>
        <v>149.64999999999998</v>
      </c>
      <c r="M361" s="360">
        <f>M359-M360</f>
        <v>149.64999999999998</v>
      </c>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row>
    <row r="362" spans="1:14" s="40" customFormat="1" ht="12.75">
      <c r="A362" s="19" t="s">
        <v>960</v>
      </c>
      <c r="B362" s="56"/>
      <c r="C362" s="10" t="s">
        <v>312</v>
      </c>
      <c r="D362" s="114">
        <v>72193</v>
      </c>
      <c r="E362" s="250" t="s">
        <v>636</v>
      </c>
      <c r="F362" s="250" t="s">
        <v>636</v>
      </c>
      <c r="G362" s="250" t="s">
        <v>636</v>
      </c>
      <c r="H362" s="250" t="s">
        <v>636</v>
      </c>
      <c r="I362" s="250" t="s">
        <v>636</v>
      </c>
      <c r="J362" s="250" t="s">
        <v>636</v>
      </c>
      <c r="K362" s="259" t="s">
        <v>29</v>
      </c>
      <c r="L362" s="371" t="s">
        <v>753</v>
      </c>
      <c r="M362" s="371" t="s">
        <v>753</v>
      </c>
      <c r="N362" s="356"/>
    </row>
    <row r="363" spans="1:165" s="40" customFormat="1" ht="12.75">
      <c r="A363" s="19" t="s">
        <v>960</v>
      </c>
      <c r="B363" s="56"/>
      <c r="C363" s="10" t="s">
        <v>218</v>
      </c>
      <c r="D363" s="114">
        <v>72193</v>
      </c>
      <c r="E363" s="250" t="s">
        <v>636</v>
      </c>
      <c r="F363" s="250" t="s">
        <v>636</v>
      </c>
      <c r="G363" s="250" t="s">
        <v>636</v>
      </c>
      <c r="H363" s="250" t="s">
        <v>636</v>
      </c>
      <c r="I363" s="250" t="s">
        <v>636</v>
      </c>
      <c r="J363" s="250" t="s">
        <v>636</v>
      </c>
      <c r="K363" s="259" t="s">
        <v>29</v>
      </c>
      <c r="L363" s="606">
        <v>42.07</v>
      </c>
      <c r="M363" s="606">
        <v>42.07</v>
      </c>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12"/>
      <c r="CZ363" s="12"/>
      <c r="DA363" s="12"/>
      <c r="DB363" s="12"/>
      <c r="DC363" s="12"/>
      <c r="DD363" s="12"/>
      <c r="DE363" s="12"/>
      <c r="DF363" s="12"/>
      <c r="DG363" s="12"/>
      <c r="DH363" s="12"/>
      <c r="DI363" s="12"/>
      <c r="DJ363" s="12"/>
      <c r="DK363" s="12"/>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12"/>
      <c r="EP363" s="12"/>
      <c r="EQ363" s="12"/>
      <c r="ER363" s="12"/>
      <c r="ES363" s="12"/>
      <c r="ET363" s="12"/>
      <c r="EU363" s="12"/>
      <c r="EV363" s="12"/>
      <c r="EW363" s="12"/>
      <c r="EX363" s="12"/>
      <c r="EY363" s="12"/>
      <c r="EZ363" s="12"/>
      <c r="FA363" s="12"/>
      <c r="FB363" s="12"/>
      <c r="FC363" s="12"/>
      <c r="FD363" s="12"/>
      <c r="FE363" s="12"/>
      <c r="FF363" s="12"/>
      <c r="FG363" s="12"/>
      <c r="FH363" s="12"/>
      <c r="FI363" s="12"/>
    </row>
    <row r="364" spans="1:165" s="40" customFormat="1" ht="12.75">
      <c r="A364" s="19" t="s">
        <v>960</v>
      </c>
      <c r="B364" s="56"/>
      <c r="C364" s="10" t="s">
        <v>246</v>
      </c>
      <c r="D364" s="114">
        <v>72193</v>
      </c>
      <c r="E364" s="250" t="s">
        <v>636</v>
      </c>
      <c r="F364" s="250" t="s">
        <v>636</v>
      </c>
      <c r="G364" s="250" t="s">
        <v>636</v>
      </c>
      <c r="H364" s="250" t="s">
        <v>636</v>
      </c>
      <c r="I364" s="250" t="s">
        <v>636</v>
      </c>
      <c r="J364" s="250" t="s">
        <v>636</v>
      </c>
      <c r="K364" s="259" t="s">
        <v>29</v>
      </c>
      <c r="L364" s="606">
        <f>L362-L363</f>
        <v>216.48000000000002</v>
      </c>
      <c r="M364" s="606">
        <f>M362-M363</f>
        <v>216.48000000000002</v>
      </c>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12"/>
      <c r="CZ364" s="12"/>
      <c r="DA364" s="12"/>
      <c r="DB364" s="12"/>
      <c r="DC364" s="12"/>
      <c r="DD364" s="12"/>
      <c r="DE364" s="12"/>
      <c r="DF364" s="12"/>
      <c r="DG364" s="12"/>
      <c r="DH364" s="12"/>
      <c r="DI364" s="12"/>
      <c r="DJ364" s="12"/>
      <c r="DK364" s="12"/>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12"/>
      <c r="EP364" s="12"/>
      <c r="EQ364" s="12"/>
      <c r="ER364" s="12"/>
      <c r="ES364" s="12"/>
      <c r="ET364" s="12"/>
      <c r="EU364" s="12"/>
      <c r="EV364" s="12"/>
      <c r="EW364" s="12"/>
      <c r="EX364" s="12"/>
      <c r="EY364" s="12"/>
      <c r="EZ364" s="12"/>
      <c r="FA364" s="12"/>
      <c r="FB364" s="12"/>
      <c r="FC364" s="12"/>
      <c r="FD364" s="12"/>
      <c r="FE364" s="12"/>
      <c r="FF364" s="12"/>
      <c r="FG364" s="12"/>
      <c r="FH364" s="12"/>
      <c r="FI364" s="12"/>
    </row>
    <row r="365" spans="1:13" s="40" customFormat="1" ht="25.5">
      <c r="A365" s="19" t="s">
        <v>960</v>
      </c>
      <c r="B365" s="196"/>
      <c r="C365" s="10" t="s">
        <v>678</v>
      </c>
      <c r="D365" s="137">
        <v>72195</v>
      </c>
      <c r="E365" s="250" t="s">
        <v>636</v>
      </c>
      <c r="F365" s="250" t="s">
        <v>636</v>
      </c>
      <c r="G365" s="250" t="s">
        <v>636</v>
      </c>
      <c r="H365" s="250" t="s">
        <v>636</v>
      </c>
      <c r="I365" s="250" t="s">
        <v>636</v>
      </c>
      <c r="J365" s="250" t="s">
        <v>636</v>
      </c>
      <c r="K365" s="259" t="s">
        <v>29</v>
      </c>
      <c r="L365" s="606">
        <v>320.73</v>
      </c>
      <c r="M365" s="606">
        <v>320.73</v>
      </c>
    </row>
    <row r="366" spans="1:13" s="40" customFormat="1" ht="15.75">
      <c r="A366" s="19" t="s">
        <v>960</v>
      </c>
      <c r="B366" s="196"/>
      <c r="C366" s="11" t="s">
        <v>218</v>
      </c>
      <c r="D366" s="137">
        <v>72195</v>
      </c>
      <c r="E366" s="250" t="s">
        <v>636</v>
      </c>
      <c r="F366" s="250" t="s">
        <v>636</v>
      </c>
      <c r="G366" s="250" t="s">
        <v>636</v>
      </c>
      <c r="H366" s="250" t="s">
        <v>636</v>
      </c>
      <c r="I366" s="250" t="s">
        <v>636</v>
      </c>
      <c r="J366" s="250" t="s">
        <v>636</v>
      </c>
      <c r="K366" s="259" t="s">
        <v>29</v>
      </c>
      <c r="L366" s="358">
        <v>52.63</v>
      </c>
      <c r="M366" s="358">
        <v>52.63</v>
      </c>
    </row>
    <row r="367" spans="1:13" s="40" customFormat="1" ht="15.75">
      <c r="A367" s="19" t="s">
        <v>960</v>
      </c>
      <c r="B367" s="195" t="s">
        <v>425</v>
      </c>
      <c r="C367" s="11" t="s">
        <v>246</v>
      </c>
      <c r="D367" s="137">
        <v>72195</v>
      </c>
      <c r="E367" s="250" t="s">
        <v>636</v>
      </c>
      <c r="F367" s="250" t="s">
        <v>636</v>
      </c>
      <c r="G367" s="250" t="s">
        <v>636</v>
      </c>
      <c r="H367" s="250" t="s">
        <v>636</v>
      </c>
      <c r="I367" s="250" t="s">
        <v>636</v>
      </c>
      <c r="J367" s="250" t="s">
        <v>636</v>
      </c>
      <c r="K367" s="259" t="s">
        <v>29</v>
      </c>
      <c r="L367" s="606">
        <f>L365-L366</f>
        <v>268.1</v>
      </c>
      <c r="M367" s="606">
        <f>M365-M366</f>
        <v>268.1</v>
      </c>
    </row>
    <row r="368" spans="1:165" s="40" customFormat="1" ht="25.5">
      <c r="A368" s="19" t="s">
        <v>960</v>
      </c>
      <c r="B368" s="56"/>
      <c r="C368" s="10" t="s">
        <v>317</v>
      </c>
      <c r="D368" s="137">
        <v>72196</v>
      </c>
      <c r="E368" s="250" t="s">
        <v>636</v>
      </c>
      <c r="F368" s="250" t="s">
        <v>636</v>
      </c>
      <c r="G368" s="250" t="s">
        <v>636</v>
      </c>
      <c r="H368" s="250" t="s">
        <v>636</v>
      </c>
      <c r="I368" s="250" t="s">
        <v>636</v>
      </c>
      <c r="J368" s="250" t="s">
        <v>636</v>
      </c>
      <c r="K368" s="259" t="s">
        <v>29</v>
      </c>
      <c r="L368" s="398" t="s">
        <v>754</v>
      </c>
      <c r="M368" s="398" t="s">
        <v>754</v>
      </c>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c r="DV368" s="58"/>
      <c r="DW368" s="58"/>
      <c r="DX368" s="58"/>
      <c r="DY368" s="58"/>
      <c r="DZ368" s="58"/>
      <c r="EA368" s="58"/>
      <c r="EB368" s="58"/>
      <c r="EC368" s="58"/>
      <c r="ED368" s="58"/>
      <c r="EE368" s="58"/>
      <c r="EF368" s="58"/>
      <c r="EG368" s="58"/>
      <c r="EH368" s="58"/>
      <c r="EI368" s="58"/>
      <c r="EJ368" s="58"/>
      <c r="EK368" s="58"/>
      <c r="EL368" s="58"/>
      <c r="EM368" s="58"/>
      <c r="EN368" s="58"/>
      <c r="EO368" s="58"/>
      <c r="EP368" s="58"/>
      <c r="EQ368" s="58"/>
      <c r="ER368" s="58"/>
      <c r="ES368" s="58"/>
      <c r="ET368" s="58"/>
      <c r="EU368" s="58"/>
      <c r="EV368" s="58"/>
      <c r="EW368" s="58"/>
      <c r="EX368" s="58"/>
      <c r="EY368" s="58"/>
      <c r="EZ368" s="58"/>
      <c r="FA368" s="58"/>
      <c r="FB368" s="58"/>
      <c r="FC368" s="58"/>
      <c r="FD368" s="58"/>
      <c r="FE368" s="58"/>
      <c r="FF368" s="58"/>
      <c r="FG368" s="58"/>
      <c r="FH368" s="58"/>
      <c r="FI368" s="58"/>
    </row>
    <row r="369" spans="1:165" s="40" customFormat="1" ht="12.75">
      <c r="A369" s="19" t="s">
        <v>960</v>
      </c>
      <c r="B369" s="56"/>
      <c r="C369" s="10" t="s">
        <v>299</v>
      </c>
      <c r="D369" s="137">
        <v>72196</v>
      </c>
      <c r="E369" s="250" t="s">
        <v>636</v>
      </c>
      <c r="F369" s="250" t="s">
        <v>636</v>
      </c>
      <c r="G369" s="250" t="s">
        <v>636</v>
      </c>
      <c r="H369" s="250" t="s">
        <v>636</v>
      </c>
      <c r="I369" s="250" t="s">
        <v>636</v>
      </c>
      <c r="J369" s="250" t="s">
        <v>636</v>
      </c>
      <c r="K369" s="259" t="s">
        <v>29</v>
      </c>
      <c r="L369" s="363">
        <v>62.68</v>
      </c>
      <c r="M369" s="363">
        <v>62.68</v>
      </c>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c r="DV369" s="58"/>
      <c r="DW369" s="58"/>
      <c r="DX369" s="58"/>
      <c r="DY369" s="58"/>
      <c r="DZ369" s="58"/>
      <c r="EA369" s="58"/>
      <c r="EB369" s="58"/>
      <c r="EC369" s="58"/>
      <c r="ED369" s="58"/>
      <c r="EE369" s="58"/>
      <c r="EF369" s="58"/>
      <c r="EG369" s="58"/>
      <c r="EH369" s="58"/>
      <c r="EI369" s="58"/>
      <c r="EJ369" s="58"/>
      <c r="EK369" s="58"/>
      <c r="EL369" s="58"/>
      <c r="EM369" s="58"/>
      <c r="EN369" s="58"/>
      <c r="EO369" s="58"/>
      <c r="EP369" s="58"/>
      <c r="EQ369" s="58"/>
      <c r="ER369" s="58"/>
      <c r="ES369" s="58"/>
      <c r="ET369" s="58"/>
      <c r="EU369" s="58"/>
      <c r="EV369" s="58"/>
      <c r="EW369" s="58"/>
      <c r="EX369" s="58"/>
      <c r="EY369" s="58"/>
      <c r="EZ369" s="58"/>
      <c r="FA369" s="58"/>
      <c r="FB369" s="58"/>
      <c r="FC369" s="58"/>
      <c r="FD369" s="58"/>
      <c r="FE369" s="58"/>
      <c r="FF369" s="58"/>
      <c r="FG369" s="58"/>
      <c r="FH369" s="58"/>
      <c r="FI369" s="58"/>
    </row>
    <row r="370" spans="1:165" s="40" customFormat="1" ht="12.75">
      <c r="A370" s="19" t="s">
        <v>960</v>
      </c>
      <c r="B370" s="56"/>
      <c r="C370" s="33" t="s">
        <v>301</v>
      </c>
      <c r="D370" s="182">
        <v>72196</v>
      </c>
      <c r="E370" s="252" t="s">
        <v>636</v>
      </c>
      <c r="F370" s="252" t="s">
        <v>636</v>
      </c>
      <c r="G370" s="252" t="s">
        <v>636</v>
      </c>
      <c r="H370" s="252" t="s">
        <v>636</v>
      </c>
      <c r="I370" s="252" t="s">
        <v>636</v>
      </c>
      <c r="J370" s="252" t="s">
        <v>636</v>
      </c>
      <c r="K370" s="259" t="s">
        <v>29</v>
      </c>
      <c r="L370" s="358">
        <f>L368-L369</f>
        <v>309.96</v>
      </c>
      <c r="M370" s="358">
        <f>M368-M369</f>
        <v>309.96</v>
      </c>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c r="DV370" s="58"/>
      <c r="DW370" s="58"/>
      <c r="DX370" s="58"/>
      <c r="DY370" s="58"/>
      <c r="DZ370" s="58"/>
      <c r="EA370" s="58"/>
      <c r="EB370" s="58"/>
      <c r="EC370" s="58"/>
      <c r="ED370" s="58"/>
      <c r="EE370" s="58"/>
      <c r="EF370" s="58"/>
      <c r="EG370" s="58"/>
      <c r="EH370" s="58"/>
      <c r="EI370" s="58"/>
      <c r="EJ370" s="58"/>
      <c r="EK370" s="58"/>
      <c r="EL370" s="58"/>
      <c r="EM370" s="58"/>
      <c r="EN370" s="58"/>
      <c r="EO370" s="58"/>
      <c r="EP370" s="58"/>
      <c r="EQ370" s="58"/>
      <c r="ER370" s="58"/>
      <c r="ES370" s="58"/>
      <c r="ET370" s="58"/>
      <c r="EU370" s="58"/>
      <c r="EV370" s="58"/>
      <c r="EW370" s="58"/>
      <c r="EX370" s="58"/>
      <c r="EY370" s="58"/>
      <c r="EZ370" s="58"/>
      <c r="FA370" s="58"/>
      <c r="FB370" s="58"/>
      <c r="FC370" s="58"/>
      <c r="FD370" s="58"/>
      <c r="FE370" s="58"/>
      <c r="FF370" s="58"/>
      <c r="FG370" s="58"/>
      <c r="FH370" s="58"/>
      <c r="FI370" s="58"/>
    </row>
    <row r="371" spans="1:13" s="40" customFormat="1" ht="12.75">
      <c r="A371" s="19" t="s">
        <v>960</v>
      </c>
      <c r="B371" s="90"/>
      <c r="C371" s="11" t="s">
        <v>303</v>
      </c>
      <c r="D371" s="114">
        <v>74160</v>
      </c>
      <c r="E371" s="250" t="s">
        <v>636</v>
      </c>
      <c r="F371" s="250" t="s">
        <v>636</v>
      </c>
      <c r="G371" s="250" t="s">
        <v>636</v>
      </c>
      <c r="H371" s="250" t="s">
        <v>636</v>
      </c>
      <c r="I371" s="250" t="s">
        <v>636</v>
      </c>
      <c r="J371" s="250" t="s">
        <v>636</v>
      </c>
      <c r="K371" s="259" t="s">
        <v>29</v>
      </c>
      <c r="L371" s="637" t="s">
        <v>751</v>
      </c>
      <c r="M371" s="637" t="s">
        <v>751</v>
      </c>
    </row>
    <row r="372" spans="1:13" s="40" customFormat="1" ht="12.75">
      <c r="A372" s="19" t="s">
        <v>960</v>
      </c>
      <c r="B372" s="90"/>
      <c r="C372" s="11" t="s">
        <v>280</v>
      </c>
      <c r="D372" s="114">
        <v>74160</v>
      </c>
      <c r="E372" s="250" t="s">
        <v>636</v>
      </c>
      <c r="F372" s="250" t="s">
        <v>636</v>
      </c>
      <c r="G372" s="250" t="s">
        <v>636</v>
      </c>
      <c r="H372" s="250" t="s">
        <v>636</v>
      </c>
      <c r="I372" s="250" t="s">
        <v>636</v>
      </c>
      <c r="J372" s="250" t="s">
        <v>636</v>
      </c>
      <c r="K372" s="259" t="s">
        <v>29</v>
      </c>
      <c r="L372" s="396">
        <v>46.35</v>
      </c>
      <c r="M372" s="396">
        <v>46.35</v>
      </c>
    </row>
    <row r="373" spans="1:165" s="40" customFormat="1" ht="12.75">
      <c r="A373" s="19" t="s">
        <v>960</v>
      </c>
      <c r="B373" s="90"/>
      <c r="C373" s="11" t="s">
        <v>220</v>
      </c>
      <c r="D373" s="114">
        <v>74160</v>
      </c>
      <c r="E373" s="250" t="s">
        <v>636</v>
      </c>
      <c r="F373" s="250" t="s">
        <v>636</v>
      </c>
      <c r="G373" s="250" t="s">
        <v>636</v>
      </c>
      <c r="H373" s="250" t="s">
        <v>636</v>
      </c>
      <c r="I373" s="250" t="s">
        <v>636</v>
      </c>
      <c r="J373" s="250" t="s">
        <v>636</v>
      </c>
      <c r="K373" s="259" t="s">
        <v>29</v>
      </c>
      <c r="L373" s="396">
        <f>L371-L372</f>
        <v>216.54999999999998</v>
      </c>
      <c r="M373" s="396">
        <f>M371-M372</f>
        <v>216.54999999999998</v>
      </c>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c r="DV373" s="58"/>
      <c r="DW373" s="58"/>
      <c r="DX373" s="58"/>
      <c r="DY373" s="58"/>
      <c r="DZ373" s="58"/>
      <c r="EA373" s="58"/>
      <c r="EB373" s="58"/>
      <c r="EC373" s="58"/>
      <c r="ED373" s="58"/>
      <c r="EE373" s="58"/>
      <c r="EF373" s="58"/>
      <c r="EG373" s="58"/>
      <c r="EH373" s="58"/>
      <c r="EI373" s="58"/>
      <c r="EJ373" s="58"/>
      <c r="EK373" s="58"/>
      <c r="EL373" s="58"/>
      <c r="EM373" s="58"/>
      <c r="EN373" s="58"/>
      <c r="EO373" s="58"/>
      <c r="EP373" s="58"/>
      <c r="EQ373" s="58"/>
      <c r="ER373" s="58"/>
      <c r="ES373" s="58"/>
      <c r="ET373" s="58"/>
      <c r="EU373" s="58"/>
      <c r="EV373" s="58"/>
      <c r="EW373" s="58"/>
      <c r="EX373" s="58"/>
      <c r="EY373" s="58"/>
      <c r="EZ373" s="58"/>
      <c r="FA373" s="58"/>
      <c r="FB373" s="58"/>
      <c r="FC373" s="58"/>
      <c r="FD373" s="58"/>
      <c r="FE373" s="58"/>
      <c r="FF373" s="58"/>
      <c r="FG373" s="58"/>
      <c r="FH373" s="58"/>
      <c r="FI373" s="58"/>
    </row>
    <row r="374" spans="1:165" s="40" customFormat="1" ht="12.75">
      <c r="A374" s="19" t="s">
        <v>960</v>
      </c>
      <c r="B374" s="90"/>
      <c r="C374" s="10" t="s">
        <v>306</v>
      </c>
      <c r="D374" s="114">
        <v>74170</v>
      </c>
      <c r="E374" s="250" t="s">
        <v>636</v>
      </c>
      <c r="F374" s="250" t="s">
        <v>636</v>
      </c>
      <c r="G374" s="250" t="s">
        <v>636</v>
      </c>
      <c r="H374" s="250" t="s">
        <v>636</v>
      </c>
      <c r="I374" s="250" t="s">
        <v>636</v>
      </c>
      <c r="J374" s="250" t="s">
        <v>636</v>
      </c>
      <c r="K374" s="259" t="s">
        <v>29</v>
      </c>
      <c r="L374" s="637" t="s">
        <v>752</v>
      </c>
      <c r="M374" s="637" t="s">
        <v>752</v>
      </c>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58"/>
      <c r="EE374" s="58"/>
      <c r="EF374" s="58"/>
      <c r="EG374" s="58"/>
      <c r="EH374" s="58"/>
      <c r="EI374" s="58"/>
      <c r="EJ374" s="58"/>
      <c r="EK374" s="58"/>
      <c r="EL374" s="58"/>
      <c r="EM374" s="58"/>
      <c r="EN374" s="58"/>
      <c r="EO374" s="58"/>
      <c r="EP374" s="58"/>
      <c r="EQ374" s="58"/>
      <c r="ER374" s="58"/>
      <c r="ES374" s="58"/>
      <c r="ET374" s="58"/>
      <c r="EU374" s="58"/>
      <c r="EV374" s="58"/>
      <c r="EW374" s="58"/>
      <c r="EX374" s="58"/>
      <c r="EY374" s="58"/>
      <c r="EZ374" s="58"/>
      <c r="FA374" s="58"/>
      <c r="FB374" s="58"/>
      <c r="FC374" s="58"/>
      <c r="FD374" s="58"/>
      <c r="FE374" s="58"/>
      <c r="FF374" s="58"/>
      <c r="FG374" s="58"/>
      <c r="FH374" s="58"/>
      <c r="FI374" s="58"/>
    </row>
    <row r="375" spans="1:13" s="40" customFormat="1" ht="12.75">
      <c r="A375" s="19" t="s">
        <v>960</v>
      </c>
      <c r="B375" s="90"/>
      <c r="C375" s="10" t="s">
        <v>218</v>
      </c>
      <c r="D375" s="114">
        <v>74170</v>
      </c>
      <c r="E375" s="250" t="s">
        <v>636</v>
      </c>
      <c r="F375" s="250" t="s">
        <v>636</v>
      </c>
      <c r="G375" s="250" t="s">
        <v>636</v>
      </c>
      <c r="H375" s="250" t="s">
        <v>636</v>
      </c>
      <c r="I375" s="250" t="s">
        <v>636</v>
      </c>
      <c r="J375" s="250" t="s">
        <v>636</v>
      </c>
      <c r="K375" s="259" t="s">
        <v>29</v>
      </c>
      <c r="L375" s="396">
        <v>50.67</v>
      </c>
      <c r="M375" s="396">
        <v>50.67</v>
      </c>
    </row>
    <row r="376" spans="1:165" s="40" customFormat="1" ht="12.75">
      <c r="A376" s="19" t="s">
        <v>960</v>
      </c>
      <c r="B376" s="90"/>
      <c r="C376" s="10" t="s">
        <v>246</v>
      </c>
      <c r="D376" s="114">
        <v>74170</v>
      </c>
      <c r="E376" s="250" t="s">
        <v>636</v>
      </c>
      <c r="F376" s="250" t="s">
        <v>636</v>
      </c>
      <c r="G376" s="250" t="s">
        <v>636</v>
      </c>
      <c r="H376" s="250" t="s">
        <v>636</v>
      </c>
      <c r="I376" s="250" t="s">
        <v>636</v>
      </c>
      <c r="J376" s="250" t="s">
        <v>636</v>
      </c>
      <c r="K376" s="259" t="s">
        <v>29</v>
      </c>
      <c r="L376" s="396">
        <f>L374-L375</f>
        <v>254.01</v>
      </c>
      <c r="M376" s="396">
        <f>M374-M375</f>
        <v>254.01</v>
      </c>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c r="DV376" s="58"/>
      <c r="DW376" s="58"/>
      <c r="DX376" s="58"/>
      <c r="DY376" s="58"/>
      <c r="DZ376" s="58"/>
      <c r="EA376" s="58"/>
      <c r="EB376" s="58"/>
      <c r="EC376" s="58"/>
      <c r="ED376" s="58"/>
      <c r="EE376" s="58"/>
      <c r="EF376" s="58"/>
      <c r="EG376" s="58"/>
      <c r="EH376" s="58"/>
      <c r="EI376" s="58"/>
      <c r="EJ376" s="58"/>
      <c r="EK376" s="58"/>
      <c r="EL376" s="58"/>
      <c r="EM376" s="58"/>
      <c r="EN376" s="58"/>
      <c r="EO376" s="58"/>
      <c r="EP376" s="58"/>
      <c r="EQ376" s="58"/>
      <c r="ER376" s="58"/>
      <c r="ES376" s="58"/>
      <c r="ET376" s="58"/>
      <c r="EU376" s="58"/>
      <c r="EV376" s="58"/>
      <c r="EW376" s="58"/>
      <c r="EX376" s="58"/>
      <c r="EY376" s="58"/>
      <c r="EZ376" s="58"/>
      <c r="FA376" s="58"/>
      <c r="FB376" s="58"/>
      <c r="FC376" s="58"/>
      <c r="FD376" s="58"/>
      <c r="FE376" s="58"/>
      <c r="FF376" s="58"/>
      <c r="FG376" s="58"/>
      <c r="FH376" s="58"/>
      <c r="FI376" s="58"/>
    </row>
    <row r="377" spans="1:165" s="40" customFormat="1" ht="25.5">
      <c r="A377" s="19" t="s">
        <v>960</v>
      </c>
      <c r="B377" s="56"/>
      <c r="C377" s="11" t="s">
        <v>228</v>
      </c>
      <c r="D377" s="114">
        <v>74240</v>
      </c>
      <c r="E377" s="86">
        <v>121.06</v>
      </c>
      <c r="F377" s="86">
        <v>121.06</v>
      </c>
      <c r="G377" s="86">
        <v>127.29</v>
      </c>
      <c r="H377" s="86">
        <v>127.29</v>
      </c>
      <c r="I377" s="87">
        <v>137.48</v>
      </c>
      <c r="J377" s="87">
        <v>137.48</v>
      </c>
      <c r="K377" s="259" t="s">
        <v>29</v>
      </c>
      <c r="L377" s="371" t="s">
        <v>747</v>
      </c>
      <c r="M377" s="371" t="s">
        <v>747</v>
      </c>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c r="DV377" s="58"/>
      <c r="DW377" s="58"/>
      <c r="DX377" s="58"/>
      <c r="DY377" s="58"/>
      <c r="DZ377" s="58"/>
      <c r="EA377" s="58"/>
      <c r="EB377" s="58"/>
      <c r="EC377" s="58"/>
      <c r="ED377" s="58"/>
      <c r="EE377" s="58"/>
      <c r="EF377" s="58"/>
      <c r="EG377" s="58"/>
      <c r="EH377" s="58"/>
      <c r="EI377" s="58"/>
      <c r="EJ377" s="58"/>
      <c r="EK377" s="58"/>
      <c r="EL377" s="58"/>
      <c r="EM377" s="58"/>
      <c r="EN377" s="58"/>
      <c r="EO377" s="58"/>
      <c r="EP377" s="58"/>
      <c r="EQ377" s="58"/>
      <c r="ER377" s="58"/>
      <c r="ES377" s="58"/>
      <c r="ET377" s="58"/>
      <c r="EU377" s="58"/>
      <c r="EV377" s="58"/>
      <c r="EW377" s="58"/>
      <c r="EX377" s="58"/>
      <c r="EY377" s="58"/>
      <c r="EZ377" s="58"/>
      <c r="FA377" s="58"/>
      <c r="FB377" s="58"/>
      <c r="FC377" s="58"/>
      <c r="FD377" s="58"/>
      <c r="FE377" s="58"/>
      <c r="FF377" s="58"/>
      <c r="FG377" s="58"/>
      <c r="FH377" s="58"/>
      <c r="FI377" s="58"/>
    </row>
    <row r="378" spans="1:13" s="40" customFormat="1" ht="12.75">
      <c r="A378" s="19" t="s">
        <v>960</v>
      </c>
      <c r="B378" s="56"/>
      <c r="C378" s="11" t="s">
        <v>229</v>
      </c>
      <c r="D378" s="114">
        <v>74240</v>
      </c>
      <c r="E378" s="86">
        <v>36.09</v>
      </c>
      <c r="F378" s="86">
        <v>36.09</v>
      </c>
      <c r="G378" s="86">
        <v>37.26</v>
      </c>
      <c r="H378" s="86">
        <v>37.26</v>
      </c>
      <c r="I378" s="87">
        <v>38.88</v>
      </c>
      <c r="J378" s="87">
        <v>38.88</v>
      </c>
      <c r="K378" s="259" t="s">
        <v>29</v>
      </c>
      <c r="L378" s="360">
        <v>25.19</v>
      </c>
      <c r="M378" s="360">
        <v>25.19</v>
      </c>
    </row>
    <row r="379" spans="1:165" s="40" customFormat="1" ht="12.75">
      <c r="A379" s="19" t="s">
        <v>960</v>
      </c>
      <c r="B379" s="56"/>
      <c r="C379" s="11" t="s">
        <v>231</v>
      </c>
      <c r="D379" s="114">
        <v>74240</v>
      </c>
      <c r="E379" s="86">
        <v>84.97</v>
      </c>
      <c r="F379" s="86">
        <v>84.97</v>
      </c>
      <c r="G379" s="86">
        <v>90.03</v>
      </c>
      <c r="H379" s="86">
        <v>90.03</v>
      </c>
      <c r="I379" s="87">
        <v>98.61</v>
      </c>
      <c r="J379" s="87">
        <v>98.61</v>
      </c>
      <c r="K379" s="259" t="s">
        <v>29</v>
      </c>
      <c r="L379" s="360">
        <f>L377-L378</f>
        <v>54.66</v>
      </c>
      <c r="M379" s="360">
        <f>M377-M378</f>
        <v>54.66</v>
      </c>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c r="DV379" s="58"/>
      <c r="DW379" s="58"/>
      <c r="DX379" s="58"/>
      <c r="DY379" s="58"/>
      <c r="DZ379" s="58"/>
      <c r="EA379" s="58"/>
      <c r="EB379" s="58"/>
      <c r="EC379" s="58"/>
      <c r="ED379" s="58"/>
      <c r="EE379" s="58"/>
      <c r="EF379" s="58"/>
      <c r="EG379" s="58"/>
      <c r="EH379" s="58"/>
      <c r="EI379" s="58"/>
      <c r="EJ379" s="58"/>
      <c r="EK379" s="58"/>
      <c r="EL379" s="58"/>
      <c r="EM379" s="58"/>
      <c r="EN379" s="58"/>
      <c r="EO379" s="58"/>
      <c r="EP379" s="58"/>
      <c r="EQ379" s="58"/>
      <c r="ER379" s="58"/>
      <c r="ES379" s="58"/>
      <c r="ET379" s="58"/>
      <c r="EU379" s="58"/>
      <c r="EV379" s="58"/>
      <c r="EW379" s="58"/>
      <c r="EX379" s="58"/>
      <c r="EY379" s="58"/>
      <c r="EZ379" s="58"/>
      <c r="FA379" s="58"/>
      <c r="FB379" s="58"/>
      <c r="FC379" s="58"/>
      <c r="FD379" s="58"/>
      <c r="FE379" s="58"/>
      <c r="FF379" s="58"/>
      <c r="FG379" s="58"/>
      <c r="FH379" s="58"/>
      <c r="FI379" s="58"/>
    </row>
    <row r="380" spans="1:165" s="40" customFormat="1" ht="25.5">
      <c r="A380" s="19" t="s">
        <v>960</v>
      </c>
      <c r="B380" s="56"/>
      <c r="C380" s="11" t="s">
        <v>233</v>
      </c>
      <c r="D380" s="114">
        <v>74241</v>
      </c>
      <c r="E380" s="86">
        <v>125.9</v>
      </c>
      <c r="F380" s="86">
        <v>126.14</v>
      </c>
      <c r="G380" s="86">
        <v>132.36</v>
      </c>
      <c r="H380" s="86">
        <v>132.36</v>
      </c>
      <c r="I380" s="87">
        <v>143.08</v>
      </c>
      <c r="J380" s="87">
        <v>143.08</v>
      </c>
      <c r="K380" s="259" t="s">
        <v>29</v>
      </c>
      <c r="L380" s="360">
        <v>84.01</v>
      </c>
      <c r="M380" s="360">
        <v>84.01</v>
      </c>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c r="DV380" s="58"/>
      <c r="DW380" s="58"/>
      <c r="DX380" s="58"/>
      <c r="DY380" s="58"/>
      <c r="DZ380" s="58"/>
      <c r="EA380" s="58"/>
      <c r="EB380" s="58"/>
      <c r="EC380" s="58"/>
      <c r="ED380" s="58"/>
      <c r="EE380" s="58"/>
      <c r="EF380" s="58"/>
      <c r="EG380" s="58"/>
      <c r="EH380" s="58"/>
      <c r="EI380" s="58"/>
      <c r="EJ380" s="58"/>
      <c r="EK380" s="58"/>
      <c r="EL380" s="58"/>
      <c r="EM380" s="58"/>
      <c r="EN380" s="58"/>
      <c r="EO380" s="58"/>
      <c r="EP380" s="58"/>
      <c r="EQ380" s="58"/>
      <c r="ER380" s="58"/>
      <c r="ES380" s="58"/>
      <c r="ET380" s="58"/>
      <c r="EU380" s="58"/>
      <c r="EV380" s="58"/>
      <c r="EW380" s="58"/>
      <c r="EX380" s="58"/>
      <c r="EY380" s="58"/>
      <c r="EZ380" s="58"/>
      <c r="FA380" s="58"/>
      <c r="FB380" s="58"/>
      <c r="FC380" s="58"/>
      <c r="FD380" s="58"/>
      <c r="FE380" s="58"/>
      <c r="FF380" s="58"/>
      <c r="FG380" s="58"/>
      <c r="FH380" s="58"/>
      <c r="FI380" s="58"/>
    </row>
    <row r="381" spans="1:165" ht="12.75">
      <c r="A381" s="19" t="s">
        <v>960</v>
      </c>
      <c r="B381" s="56"/>
      <c r="C381" s="11" t="s">
        <v>234</v>
      </c>
      <c r="D381" s="114">
        <v>74241</v>
      </c>
      <c r="E381" s="86">
        <v>35.37</v>
      </c>
      <c r="F381" s="86">
        <v>35.37</v>
      </c>
      <c r="G381" s="86">
        <v>36.44</v>
      </c>
      <c r="H381" s="86">
        <v>36.44</v>
      </c>
      <c r="I381" s="87">
        <v>38.01</v>
      </c>
      <c r="J381" s="87">
        <v>38.01</v>
      </c>
      <c r="K381" s="308" t="s">
        <v>29</v>
      </c>
      <c r="L381" s="360">
        <v>24.88</v>
      </c>
      <c r="M381" s="360">
        <v>24.88</v>
      </c>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c r="DV381" s="58"/>
      <c r="DW381" s="58"/>
      <c r="DX381" s="58"/>
      <c r="DY381" s="58"/>
      <c r="DZ381" s="58"/>
      <c r="EA381" s="58"/>
      <c r="EB381" s="58"/>
      <c r="EC381" s="58"/>
      <c r="ED381" s="58"/>
      <c r="EE381" s="58"/>
      <c r="EF381" s="58"/>
      <c r="EG381" s="58"/>
      <c r="EH381" s="58"/>
      <c r="EI381" s="58"/>
      <c r="EJ381" s="58"/>
      <c r="EK381" s="58"/>
      <c r="EL381" s="58"/>
      <c r="EM381" s="58"/>
      <c r="EN381" s="58"/>
      <c r="EO381" s="58"/>
      <c r="EP381" s="58"/>
      <c r="EQ381" s="58"/>
      <c r="ER381" s="58"/>
      <c r="ES381" s="58"/>
      <c r="ET381" s="58"/>
      <c r="EU381" s="58"/>
      <c r="EV381" s="58"/>
      <c r="EW381" s="58"/>
      <c r="EX381" s="58"/>
      <c r="EY381" s="58"/>
      <c r="EZ381" s="58"/>
      <c r="FA381" s="58"/>
      <c r="FB381" s="58"/>
      <c r="FC381" s="58"/>
      <c r="FD381" s="58"/>
      <c r="FE381" s="58"/>
      <c r="FF381" s="58"/>
      <c r="FG381" s="58"/>
      <c r="FH381" s="58"/>
      <c r="FI381" s="58"/>
    </row>
    <row r="382" spans="1:165" ht="12.75">
      <c r="A382" s="19" t="s">
        <v>960</v>
      </c>
      <c r="B382" s="56"/>
      <c r="C382" s="101" t="s">
        <v>236</v>
      </c>
      <c r="D382" s="111">
        <v>74241</v>
      </c>
      <c r="E382" s="46">
        <v>90.53</v>
      </c>
      <c r="F382" s="46">
        <v>90.53</v>
      </c>
      <c r="G382" s="46">
        <v>95.92</v>
      </c>
      <c r="H382" s="46">
        <v>95.92</v>
      </c>
      <c r="I382" s="47">
        <v>105.07</v>
      </c>
      <c r="J382" s="47">
        <v>105.07</v>
      </c>
      <c r="K382" s="243" t="s">
        <v>29</v>
      </c>
      <c r="L382" s="609">
        <f>L380-L381</f>
        <v>59.13000000000001</v>
      </c>
      <c r="M382" s="609">
        <f>M380-M381</f>
        <v>59.13000000000001</v>
      </c>
      <c r="N382" s="58"/>
      <c r="O382" s="58"/>
      <c r="P382" s="58"/>
      <c r="Q382" s="58"/>
      <c r="R382" s="58"/>
      <c r="S382" s="58"/>
      <c r="T382" s="58"/>
      <c r="U382" s="58"/>
      <c r="V382" s="58"/>
      <c r="W382" s="58"/>
      <c r="X382" s="58"/>
      <c r="Y382" s="58"/>
      <c r="Z382" s="58"/>
      <c r="AA382" s="58"/>
      <c r="AB382" s="58"/>
      <c r="AC382" s="58"/>
      <c r="AD382" s="58"/>
      <c r="AE382" s="58"/>
      <c r="AF382" s="58"/>
      <c r="AG382" s="58"/>
      <c r="AH382" s="58"/>
      <c r="AI382" s="58"/>
      <c r="AJ382" s="58"/>
      <c r="AK382" s="58"/>
      <c r="AL382" s="58"/>
      <c r="AM382" s="58"/>
      <c r="AN382" s="58"/>
      <c r="AO382" s="58"/>
      <c r="AP382" s="58"/>
      <c r="AQ382" s="58"/>
      <c r="AR382" s="58"/>
      <c r="AS382" s="58"/>
      <c r="AT382" s="58"/>
      <c r="AU382" s="58"/>
      <c r="AV382" s="58"/>
      <c r="AW382" s="58"/>
      <c r="AX382" s="58"/>
      <c r="AY382" s="58"/>
      <c r="AZ382" s="58"/>
      <c r="BA382" s="58"/>
      <c r="BB382" s="58"/>
      <c r="BC382" s="58"/>
      <c r="BD382" s="58"/>
      <c r="BE382" s="58"/>
      <c r="BF382" s="58"/>
      <c r="BG382" s="58"/>
      <c r="BH382" s="58"/>
      <c r="BI382" s="58"/>
      <c r="BJ382" s="58"/>
      <c r="BK382" s="58"/>
      <c r="BL382" s="58"/>
      <c r="BM382" s="58"/>
      <c r="BN382" s="58"/>
      <c r="BO382" s="58"/>
      <c r="BP382" s="58"/>
      <c r="BQ382" s="58"/>
      <c r="BR382" s="58"/>
      <c r="BS382" s="58"/>
      <c r="BT382" s="58"/>
      <c r="BU382" s="58"/>
      <c r="BV382" s="58"/>
      <c r="BW382" s="58"/>
      <c r="BX382" s="58"/>
      <c r="BY382" s="58"/>
      <c r="BZ382" s="58"/>
      <c r="CA382" s="58"/>
      <c r="CB382" s="58"/>
      <c r="CC382" s="58"/>
      <c r="CD382" s="58"/>
      <c r="CE382" s="58"/>
      <c r="CF382" s="58"/>
      <c r="CG382" s="58"/>
      <c r="CH382" s="58"/>
      <c r="CI382" s="58"/>
      <c r="CJ382" s="58"/>
      <c r="CK382" s="58"/>
      <c r="CL382" s="58"/>
      <c r="CM382" s="58"/>
      <c r="CN382" s="58"/>
      <c r="CO382" s="58"/>
      <c r="CP382" s="58"/>
      <c r="CQ382" s="58"/>
      <c r="CR382" s="58"/>
      <c r="CS382" s="58"/>
      <c r="CT382" s="58"/>
      <c r="CU382" s="58"/>
      <c r="CV382" s="58"/>
      <c r="CW382" s="58"/>
      <c r="CX382" s="58"/>
      <c r="CY382" s="58"/>
      <c r="CZ382" s="58"/>
      <c r="DA382" s="58"/>
      <c r="DB382" s="58"/>
      <c r="DC382" s="58"/>
      <c r="DD382" s="58"/>
      <c r="DE382" s="58"/>
      <c r="DF382" s="58"/>
      <c r="DG382" s="58"/>
      <c r="DH382" s="58"/>
      <c r="DI382" s="58"/>
      <c r="DJ382" s="58"/>
      <c r="DK382" s="58"/>
      <c r="DL382" s="58"/>
      <c r="DM382" s="58"/>
      <c r="DN382" s="58"/>
      <c r="DO382" s="58"/>
      <c r="DP382" s="58"/>
      <c r="DQ382" s="58"/>
      <c r="DR382" s="58"/>
      <c r="DS382" s="58"/>
      <c r="DT382" s="58"/>
      <c r="DU382" s="58"/>
      <c r="DV382" s="58"/>
      <c r="DW382" s="58"/>
      <c r="DX382" s="58"/>
      <c r="DY382" s="58"/>
      <c r="DZ382" s="58"/>
      <c r="EA382" s="58"/>
      <c r="EB382" s="58"/>
      <c r="EC382" s="58"/>
      <c r="ED382" s="58"/>
      <c r="EE382" s="58"/>
      <c r="EF382" s="58"/>
      <c r="EG382" s="58"/>
      <c r="EH382" s="58"/>
      <c r="EI382" s="58"/>
      <c r="EJ382" s="58"/>
      <c r="EK382" s="58"/>
      <c r="EL382" s="58"/>
      <c r="EM382" s="58"/>
      <c r="EN382" s="58"/>
      <c r="EO382" s="58"/>
      <c r="EP382" s="58"/>
      <c r="EQ382" s="58"/>
      <c r="ER382" s="58"/>
      <c r="ES382" s="58"/>
      <c r="ET382" s="58"/>
      <c r="EU382" s="58"/>
      <c r="EV382" s="58"/>
      <c r="EW382" s="58"/>
      <c r="EX382" s="58"/>
      <c r="EY382" s="58"/>
      <c r="EZ382" s="58"/>
      <c r="FA382" s="58"/>
      <c r="FB382" s="58"/>
      <c r="FC382" s="58"/>
      <c r="FD382" s="58"/>
      <c r="FE382" s="58"/>
      <c r="FF382" s="58"/>
      <c r="FG382" s="58"/>
      <c r="FH382" s="58"/>
      <c r="FI382" s="58"/>
    </row>
    <row r="383" spans="1:165" ht="25.5">
      <c r="A383" s="19" t="s">
        <v>960</v>
      </c>
      <c r="B383" s="56"/>
      <c r="C383" s="104" t="s">
        <v>238</v>
      </c>
      <c r="D383" s="111">
        <v>74245</v>
      </c>
      <c r="E383" s="96">
        <v>188.4</v>
      </c>
      <c r="F383" s="96">
        <v>188.4</v>
      </c>
      <c r="G383" s="96">
        <v>198.28</v>
      </c>
      <c r="H383" s="96">
        <v>198.28</v>
      </c>
      <c r="I383" s="64">
        <v>214.65</v>
      </c>
      <c r="J383" s="64">
        <v>214.65</v>
      </c>
      <c r="K383" s="243" t="s">
        <v>29</v>
      </c>
      <c r="L383" s="362">
        <v>126.21</v>
      </c>
      <c r="M383" s="362">
        <v>126.21</v>
      </c>
      <c r="N383" s="58"/>
      <c r="O383" s="58"/>
      <c r="P383" s="58"/>
      <c r="Q383" s="58"/>
      <c r="R383" s="58"/>
      <c r="S383" s="58"/>
      <c r="T383" s="58"/>
      <c r="U383" s="58"/>
      <c r="V383" s="58"/>
      <c r="W383" s="58"/>
      <c r="X383" s="58"/>
      <c r="Y383" s="58"/>
      <c r="Z383" s="58"/>
      <c r="AA383" s="58"/>
      <c r="AB383" s="58"/>
      <c r="AC383" s="58"/>
      <c r="AD383" s="58"/>
      <c r="AE383" s="58"/>
      <c r="AF383" s="58"/>
      <c r="AG383" s="58"/>
      <c r="AH383" s="58"/>
      <c r="AI383" s="58"/>
      <c r="AJ383" s="58"/>
      <c r="AK383" s="58"/>
      <c r="AL383" s="58"/>
      <c r="AM383" s="58"/>
      <c r="AN383" s="58"/>
      <c r="AO383" s="58"/>
      <c r="AP383" s="58"/>
      <c r="AQ383" s="58"/>
      <c r="AR383" s="58"/>
      <c r="AS383" s="58"/>
      <c r="AT383" s="58"/>
      <c r="AU383" s="58"/>
      <c r="AV383" s="58"/>
      <c r="AW383" s="58"/>
      <c r="AX383" s="58"/>
      <c r="AY383" s="58"/>
      <c r="AZ383" s="58"/>
      <c r="BA383" s="58"/>
      <c r="BB383" s="58"/>
      <c r="BC383" s="58"/>
      <c r="BD383" s="58"/>
      <c r="BE383" s="58"/>
      <c r="BF383" s="58"/>
      <c r="BG383" s="58"/>
      <c r="BH383" s="58"/>
      <c r="BI383" s="58"/>
      <c r="BJ383" s="58"/>
      <c r="BK383" s="58"/>
      <c r="BL383" s="58"/>
      <c r="BM383" s="58"/>
      <c r="BN383" s="58"/>
      <c r="BO383" s="58"/>
      <c r="BP383" s="58"/>
      <c r="BQ383" s="58"/>
      <c r="BR383" s="58"/>
      <c r="BS383" s="58"/>
      <c r="BT383" s="58"/>
      <c r="BU383" s="58"/>
      <c r="BV383" s="58"/>
      <c r="BW383" s="58"/>
      <c r="BX383" s="58"/>
      <c r="BY383" s="58"/>
      <c r="BZ383" s="58"/>
      <c r="CA383" s="58"/>
      <c r="CB383" s="58"/>
      <c r="CC383" s="58"/>
      <c r="CD383" s="58"/>
      <c r="CE383" s="58"/>
      <c r="CF383" s="58"/>
      <c r="CG383" s="58"/>
      <c r="CH383" s="58"/>
      <c r="CI383" s="58"/>
      <c r="CJ383" s="58"/>
      <c r="CK383" s="58"/>
      <c r="CL383" s="58"/>
      <c r="CM383" s="58"/>
      <c r="CN383" s="58"/>
      <c r="CO383" s="58"/>
      <c r="CP383" s="58"/>
      <c r="CQ383" s="58"/>
      <c r="CR383" s="58"/>
      <c r="CS383" s="58"/>
      <c r="CT383" s="58"/>
      <c r="CU383" s="58"/>
      <c r="CV383" s="58"/>
      <c r="CW383" s="58"/>
      <c r="CX383" s="58"/>
      <c r="CY383" s="58"/>
      <c r="CZ383" s="58"/>
      <c r="DA383" s="58"/>
      <c r="DB383" s="58"/>
      <c r="DC383" s="58"/>
      <c r="DD383" s="58"/>
      <c r="DE383" s="58"/>
      <c r="DF383" s="58"/>
      <c r="DG383" s="58"/>
      <c r="DH383" s="58"/>
      <c r="DI383" s="58"/>
      <c r="DJ383" s="58"/>
      <c r="DK383" s="58"/>
      <c r="DL383" s="58"/>
      <c r="DM383" s="58"/>
      <c r="DN383" s="58"/>
      <c r="DO383" s="58"/>
      <c r="DP383" s="58"/>
      <c r="DQ383" s="58"/>
      <c r="DR383" s="58"/>
      <c r="DS383" s="58"/>
      <c r="DT383" s="58"/>
      <c r="DU383" s="58"/>
      <c r="DV383" s="58"/>
      <c r="DW383" s="58"/>
      <c r="DX383" s="58"/>
      <c r="DY383" s="58"/>
      <c r="DZ383" s="58"/>
      <c r="EA383" s="58"/>
      <c r="EB383" s="58"/>
      <c r="EC383" s="58"/>
      <c r="ED383" s="58"/>
      <c r="EE383" s="58"/>
      <c r="EF383" s="58"/>
      <c r="EG383" s="58"/>
      <c r="EH383" s="58"/>
      <c r="EI383" s="58"/>
      <c r="EJ383" s="58"/>
      <c r="EK383" s="58"/>
      <c r="EL383" s="58"/>
      <c r="EM383" s="58"/>
      <c r="EN383" s="58"/>
      <c r="EO383" s="58"/>
      <c r="EP383" s="58"/>
      <c r="EQ383" s="58"/>
      <c r="ER383" s="58"/>
      <c r="ES383" s="58"/>
      <c r="ET383" s="58"/>
      <c r="EU383" s="58"/>
      <c r="EV383" s="58"/>
      <c r="EW383" s="58"/>
      <c r="EX383" s="58"/>
      <c r="EY383" s="58"/>
      <c r="EZ383" s="58"/>
      <c r="FA383" s="58"/>
      <c r="FB383" s="58"/>
      <c r="FC383" s="58"/>
      <c r="FD383" s="58"/>
      <c r="FE383" s="58"/>
      <c r="FF383" s="58"/>
      <c r="FG383" s="58"/>
      <c r="FH383" s="58"/>
      <c r="FI383" s="58"/>
    </row>
    <row r="384" spans="1:165" ht="12.75">
      <c r="A384" s="19" t="s">
        <v>960</v>
      </c>
      <c r="B384" s="56"/>
      <c r="C384" s="81" t="s">
        <v>234</v>
      </c>
      <c r="D384" s="114">
        <v>74245</v>
      </c>
      <c r="E384" s="96">
        <v>47.02</v>
      </c>
      <c r="F384" s="96">
        <v>47.02</v>
      </c>
      <c r="G384" s="96">
        <v>48.52</v>
      </c>
      <c r="H384" s="96">
        <v>48.52</v>
      </c>
      <c r="I384" s="64">
        <v>50.6</v>
      </c>
      <c r="J384" s="64">
        <v>50.6</v>
      </c>
      <c r="K384" s="243" t="s">
        <v>29</v>
      </c>
      <c r="L384" s="360">
        <v>32.92</v>
      </c>
      <c r="M384" s="360">
        <v>32.92</v>
      </c>
      <c r="N384" s="58"/>
      <c r="O384" s="58"/>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c r="AP384" s="58"/>
      <c r="AQ384" s="58"/>
      <c r="AR384" s="58"/>
      <c r="AS384" s="58"/>
      <c r="AT384" s="58"/>
      <c r="AU384" s="58"/>
      <c r="AV384" s="58"/>
      <c r="AW384" s="58"/>
      <c r="AX384" s="58"/>
      <c r="AY384" s="58"/>
      <c r="AZ384" s="58"/>
      <c r="BA384" s="58"/>
      <c r="BB384" s="58"/>
      <c r="BC384" s="58"/>
      <c r="BD384" s="58"/>
      <c r="BE384" s="58"/>
      <c r="BF384" s="58"/>
      <c r="BG384" s="58"/>
      <c r="BH384" s="58"/>
      <c r="BI384" s="58"/>
      <c r="BJ384" s="58"/>
      <c r="BK384" s="58"/>
      <c r="BL384" s="58"/>
      <c r="BM384" s="58"/>
      <c r="BN384" s="58"/>
      <c r="BO384" s="58"/>
      <c r="BP384" s="58"/>
      <c r="BQ384" s="58"/>
      <c r="BR384" s="58"/>
      <c r="BS384" s="58"/>
      <c r="BT384" s="58"/>
      <c r="BU384" s="58"/>
      <c r="BV384" s="58"/>
      <c r="BW384" s="58"/>
      <c r="BX384" s="58"/>
      <c r="BY384" s="58"/>
      <c r="BZ384" s="58"/>
      <c r="CA384" s="58"/>
      <c r="CB384" s="58"/>
      <c r="CC384" s="58"/>
      <c r="CD384" s="58"/>
      <c r="CE384" s="58"/>
      <c r="CF384" s="58"/>
      <c r="CG384" s="58"/>
      <c r="CH384" s="58"/>
      <c r="CI384" s="58"/>
      <c r="CJ384" s="58"/>
      <c r="CK384" s="58"/>
      <c r="CL384" s="58"/>
      <c r="CM384" s="58"/>
      <c r="CN384" s="58"/>
      <c r="CO384" s="58"/>
      <c r="CP384" s="58"/>
      <c r="CQ384" s="58"/>
      <c r="CR384" s="58"/>
      <c r="CS384" s="58"/>
      <c r="CT384" s="58"/>
      <c r="CU384" s="58"/>
      <c r="CV384" s="58"/>
      <c r="CW384" s="58"/>
      <c r="CX384" s="58"/>
      <c r="CY384" s="58"/>
      <c r="CZ384" s="58"/>
      <c r="DA384" s="58"/>
      <c r="DB384" s="58"/>
      <c r="DC384" s="58"/>
      <c r="DD384" s="58"/>
      <c r="DE384" s="58"/>
      <c r="DF384" s="58"/>
      <c r="DG384" s="58"/>
      <c r="DH384" s="58"/>
      <c r="DI384" s="58"/>
      <c r="DJ384" s="58"/>
      <c r="DK384" s="58"/>
      <c r="DL384" s="58"/>
      <c r="DM384" s="58"/>
      <c r="DN384" s="58"/>
      <c r="DO384" s="58"/>
      <c r="DP384" s="58"/>
      <c r="DQ384" s="58"/>
      <c r="DR384" s="58"/>
      <c r="DS384" s="58"/>
      <c r="DT384" s="58"/>
      <c r="DU384" s="58"/>
      <c r="DV384" s="58"/>
      <c r="DW384" s="58"/>
      <c r="DX384" s="58"/>
      <c r="DY384" s="58"/>
      <c r="DZ384" s="58"/>
      <c r="EA384" s="58"/>
      <c r="EB384" s="58"/>
      <c r="EC384" s="58"/>
      <c r="ED384" s="58"/>
      <c r="EE384" s="58"/>
      <c r="EF384" s="58"/>
      <c r="EG384" s="58"/>
      <c r="EH384" s="58"/>
      <c r="EI384" s="58"/>
      <c r="EJ384" s="58"/>
      <c r="EK384" s="58"/>
      <c r="EL384" s="58"/>
      <c r="EM384" s="58"/>
      <c r="EN384" s="58"/>
      <c r="EO384" s="58"/>
      <c r="EP384" s="58"/>
      <c r="EQ384" s="58"/>
      <c r="ER384" s="58"/>
      <c r="ES384" s="58"/>
      <c r="ET384" s="58"/>
      <c r="EU384" s="58"/>
      <c r="EV384" s="58"/>
      <c r="EW384" s="58"/>
      <c r="EX384" s="58"/>
      <c r="EY384" s="58"/>
      <c r="EZ384" s="58"/>
      <c r="FA384" s="58"/>
      <c r="FB384" s="58"/>
      <c r="FC384" s="58"/>
      <c r="FD384" s="58"/>
      <c r="FE384" s="58"/>
      <c r="FF384" s="58"/>
      <c r="FG384" s="58"/>
      <c r="FH384" s="58"/>
      <c r="FI384" s="58"/>
    </row>
    <row r="385" spans="1:165" ht="12.75">
      <c r="A385" s="19" t="s">
        <v>960</v>
      </c>
      <c r="B385" s="56"/>
      <c r="C385" s="81" t="s">
        <v>236</v>
      </c>
      <c r="D385" s="114">
        <v>74245</v>
      </c>
      <c r="E385" s="97">
        <v>141.38</v>
      </c>
      <c r="F385" s="97">
        <v>141.38</v>
      </c>
      <c r="G385" s="96">
        <v>149.76</v>
      </c>
      <c r="H385" s="96">
        <v>149.76</v>
      </c>
      <c r="I385" s="64">
        <v>164.06</v>
      </c>
      <c r="J385" s="64">
        <v>164.06</v>
      </c>
      <c r="K385" s="243" t="s">
        <v>29</v>
      </c>
      <c r="L385" s="360">
        <f>L383-L384</f>
        <v>93.28999999999999</v>
      </c>
      <c r="M385" s="360">
        <f>M383-M384</f>
        <v>93.28999999999999</v>
      </c>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c r="DV385" s="40"/>
      <c r="DW385" s="40"/>
      <c r="DX385" s="40"/>
      <c r="DY385" s="40"/>
      <c r="DZ385" s="40"/>
      <c r="EA385" s="40"/>
      <c r="EB385" s="40"/>
      <c r="EC385" s="40"/>
      <c r="ED385" s="40"/>
      <c r="EE385" s="40"/>
      <c r="EF385" s="40"/>
      <c r="EG385" s="40"/>
      <c r="EH385" s="40"/>
      <c r="EI385" s="40"/>
      <c r="EJ385" s="40"/>
      <c r="EK385" s="40"/>
      <c r="EL385" s="40"/>
      <c r="EM385" s="40"/>
      <c r="EN385" s="40"/>
      <c r="EO385" s="40"/>
      <c r="EP385" s="40"/>
      <c r="EQ385" s="40"/>
      <c r="ER385" s="40"/>
      <c r="ES385" s="40"/>
      <c r="ET385" s="40"/>
      <c r="EU385" s="40"/>
      <c r="EV385" s="40"/>
      <c r="EW385" s="40"/>
      <c r="EX385" s="40"/>
      <c r="EY385" s="40"/>
      <c r="EZ385" s="40"/>
      <c r="FA385" s="40"/>
      <c r="FB385" s="40"/>
      <c r="FC385" s="40"/>
      <c r="FD385" s="40"/>
      <c r="FE385" s="40"/>
      <c r="FF385" s="40"/>
      <c r="FG385" s="40"/>
      <c r="FH385" s="40"/>
      <c r="FI385" s="40"/>
    </row>
    <row r="386" spans="1:165" ht="25.5">
      <c r="A386" s="19" t="s">
        <v>960</v>
      </c>
      <c r="B386" s="90"/>
      <c r="C386" s="10" t="s">
        <v>241</v>
      </c>
      <c r="D386" s="114">
        <v>74250</v>
      </c>
      <c r="E386" s="96">
        <v>114.58</v>
      </c>
      <c r="F386" s="96">
        <v>114.58</v>
      </c>
      <c r="G386" s="96">
        <v>120.75</v>
      </c>
      <c r="H386" s="96">
        <v>120.75</v>
      </c>
      <c r="I386" s="64">
        <v>130.93</v>
      </c>
      <c r="J386" s="64">
        <v>130.93</v>
      </c>
      <c r="K386" s="243" t="s">
        <v>29</v>
      </c>
      <c r="L386" s="371" t="s">
        <v>748</v>
      </c>
      <c r="M386" s="371" t="s">
        <v>748</v>
      </c>
      <c r="N386" s="58"/>
      <c r="O386" s="58"/>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c r="AP386" s="58"/>
      <c r="AQ386" s="58"/>
      <c r="AR386" s="58"/>
      <c r="AS386" s="58"/>
      <c r="AT386" s="58"/>
      <c r="AU386" s="58"/>
      <c r="AV386" s="58"/>
      <c r="AW386" s="58"/>
      <c r="AX386" s="58"/>
      <c r="AY386" s="58"/>
      <c r="AZ386" s="58"/>
      <c r="BA386" s="58"/>
      <c r="BB386" s="58"/>
      <c r="BC386" s="58"/>
      <c r="BD386" s="58"/>
      <c r="BE386" s="58"/>
      <c r="BF386" s="58"/>
      <c r="BG386" s="58"/>
      <c r="BH386" s="58"/>
      <c r="BI386" s="58"/>
      <c r="BJ386" s="58"/>
      <c r="BK386" s="58"/>
      <c r="BL386" s="58"/>
      <c r="BM386" s="58"/>
      <c r="BN386" s="58"/>
      <c r="BO386" s="58"/>
      <c r="BP386" s="58"/>
      <c r="BQ386" s="58"/>
      <c r="BR386" s="58"/>
      <c r="BS386" s="58"/>
      <c r="BT386" s="58"/>
      <c r="BU386" s="58"/>
      <c r="BV386" s="58"/>
      <c r="BW386" s="58"/>
      <c r="BX386" s="58"/>
      <c r="BY386" s="58"/>
      <c r="BZ386" s="58"/>
      <c r="CA386" s="58"/>
      <c r="CB386" s="58"/>
      <c r="CC386" s="58"/>
      <c r="CD386" s="58"/>
      <c r="CE386" s="58"/>
      <c r="CF386" s="58"/>
      <c r="CG386" s="58"/>
      <c r="CH386" s="58"/>
      <c r="CI386" s="58"/>
      <c r="CJ386" s="58"/>
      <c r="CK386" s="58"/>
      <c r="CL386" s="58"/>
      <c r="CM386" s="58"/>
      <c r="CN386" s="58"/>
      <c r="CO386" s="58"/>
      <c r="CP386" s="58"/>
      <c r="CQ386" s="58"/>
      <c r="CR386" s="58"/>
      <c r="CS386" s="58"/>
      <c r="CT386" s="58"/>
      <c r="CU386" s="58"/>
      <c r="CV386" s="58"/>
      <c r="CW386" s="58"/>
      <c r="CX386" s="58"/>
      <c r="CY386" s="58"/>
      <c r="CZ386" s="58"/>
      <c r="DA386" s="58"/>
      <c r="DB386" s="58"/>
      <c r="DC386" s="58"/>
      <c r="DD386" s="58"/>
      <c r="DE386" s="58"/>
      <c r="DF386" s="58"/>
      <c r="DG386" s="58"/>
      <c r="DH386" s="58"/>
      <c r="DI386" s="58"/>
      <c r="DJ386" s="58"/>
      <c r="DK386" s="58"/>
      <c r="DL386" s="58"/>
      <c r="DM386" s="58"/>
      <c r="DN386" s="58"/>
      <c r="DO386" s="58"/>
      <c r="DP386" s="58"/>
      <c r="DQ386" s="58"/>
      <c r="DR386" s="58"/>
      <c r="DS386" s="58"/>
      <c r="DT386" s="58"/>
      <c r="DU386" s="58"/>
      <c r="DV386" s="58"/>
      <c r="DW386" s="58"/>
      <c r="DX386" s="58"/>
      <c r="DY386" s="58"/>
      <c r="DZ386" s="58"/>
      <c r="EA386" s="58"/>
      <c r="EB386" s="58"/>
      <c r="EC386" s="58"/>
      <c r="ED386" s="58"/>
      <c r="EE386" s="58"/>
      <c r="EF386" s="58"/>
      <c r="EG386" s="58"/>
      <c r="EH386" s="58"/>
      <c r="EI386" s="58"/>
      <c r="EJ386" s="58"/>
      <c r="EK386" s="58"/>
      <c r="EL386" s="58"/>
      <c r="EM386" s="58"/>
      <c r="EN386" s="58"/>
      <c r="EO386" s="58"/>
      <c r="EP386" s="58"/>
      <c r="EQ386" s="58"/>
      <c r="ER386" s="58"/>
      <c r="ES386" s="58"/>
      <c r="ET386" s="58"/>
      <c r="EU386" s="58"/>
      <c r="EV386" s="58"/>
      <c r="EW386" s="58"/>
      <c r="EX386" s="58"/>
      <c r="EY386" s="58"/>
      <c r="EZ386" s="58"/>
      <c r="FA386" s="58"/>
      <c r="FB386" s="58"/>
      <c r="FC386" s="58"/>
      <c r="FD386" s="58"/>
      <c r="FE386" s="58"/>
      <c r="FF386" s="58"/>
      <c r="FG386" s="58"/>
      <c r="FH386" s="58"/>
      <c r="FI386" s="58"/>
    </row>
    <row r="387" spans="1:165" ht="12.75">
      <c r="A387" s="19" t="s">
        <v>960</v>
      </c>
      <c r="B387" s="90"/>
      <c r="C387" s="104" t="s">
        <v>218</v>
      </c>
      <c r="D387" s="111">
        <v>74250</v>
      </c>
      <c r="E387" s="96">
        <v>24.42</v>
      </c>
      <c r="F387" s="96">
        <v>24.42</v>
      </c>
      <c r="G387" s="96">
        <v>25.22</v>
      </c>
      <c r="H387" s="96">
        <v>25.22</v>
      </c>
      <c r="I387" s="64">
        <v>26.29</v>
      </c>
      <c r="J387" s="64">
        <v>26.29</v>
      </c>
      <c r="K387" s="308" t="s">
        <v>29</v>
      </c>
      <c r="L387" s="362">
        <v>16.89</v>
      </c>
      <c r="M387" s="362">
        <v>16.89</v>
      </c>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c r="DV387" s="40"/>
      <c r="DW387" s="40"/>
      <c r="DX387" s="40"/>
      <c r="DY387" s="40"/>
      <c r="DZ387" s="40"/>
      <c r="EA387" s="40"/>
      <c r="EB387" s="40"/>
      <c r="EC387" s="40"/>
      <c r="ED387" s="40"/>
      <c r="EE387" s="40"/>
      <c r="EF387" s="40"/>
      <c r="EG387" s="40"/>
      <c r="EH387" s="40"/>
      <c r="EI387" s="40"/>
      <c r="EJ387" s="40"/>
      <c r="EK387" s="40"/>
      <c r="EL387" s="40"/>
      <c r="EM387" s="40"/>
      <c r="EN387" s="40"/>
      <c r="EO387" s="40"/>
      <c r="EP387" s="40"/>
      <c r="EQ387" s="40"/>
      <c r="ER387" s="40"/>
      <c r="ES387" s="40"/>
      <c r="ET387" s="40"/>
      <c r="EU387" s="40"/>
      <c r="EV387" s="40"/>
      <c r="EW387" s="40"/>
      <c r="EX387" s="40"/>
      <c r="EY387" s="40"/>
      <c r="EZ387" s="40"/>
      <c r="FA387" s="40"/>
      <c r="FB387" s="40"/>
      <c r="FC387" s="40"/>
      <c r="FD387" s="40"/>
      <c r="FE387" s="40"/>
      <c r="FF387" s="40"/>
      <c r="FG387" s="40"/>
      <c r="FH387" s="40"/>
      <c r="FI387" s="40"/>
    </row>
    <row r="388" spans="1:165" ht="12.75">
      <c r="A388" s="19" t="s">
        <v>960</v>
      </c>
      <c r="B388" s="90"/>
      <c r="C388" s="199" t="s">
        <v>246</v>
      </c>
      <c r="D388" s="111">
        <v>74250</v>
      </c>
      <c r="E388" s="96">
        <v>90.16</v>
      </c>
      <c r="F388" s="96">
        <v>90.16</v>
      </c>
      <c r="G388" s="96">
        <v>95.53</v>
      </c>
      <c r="H388" s="96">
        <v>95.53</v>
      </c>
      <c r="I388" s="64">
        <v>104.63</v>
      </c>
      <c r="J388" s="64">
        <v>104.63</v>
      </c>
      <c r="K388" s="243" t="s">
        <v>29</v>
      </c>
      <c r="L388" s="362">
        <f>L386-L387</f>
        <v>55.86</v>
      </c>
      <c r="M388" s="362">
        <f>M386-M387</f>
        <v>55.86</v>
      </c>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c r="DV388" s="40"/>
      <c r="DW388" s="40"/>
      <c r="DX388" s="40"/>
      <c r="DY388" s="40"/>
      <c r="DZ388" s="40"/>
      <c r="EA388" s="40"/>
      <c r="EB388" s="40"/>
      <c r="EC388" s="40"/>
      <c r="ED388" s="40"/>
      <c r="EE388" s="40"/>
      <c r="EF388" s="40"/>
      <c r="EG388" s="40"/>
      <c r="EH388" s="40"/>
      <c r="EI388" s="40"/>
      <c r="EJ388" s="40"/>
      <c r="EK388" s="40"/>
      <c r="EL388" s="40"/>
      <c r="EM388" s="40"/>
      <c r="EN388" s="40"/>
      <c r="EO388" s="40"/>
      <c r="EP388" s="40"/>
      <c r="EQ388" s="40"/>
      <c r="ER388" s="40"/>
      <c r="ES388" s="40"/>
      <c r="ET388" s="40"/>
      <c r="EU388" s="40"/>
      <c r="EV388" s="40"/>
      <c r="EW388" s="40"/>
      <c r="EX388" s="40"/>
      <c r="EY388" s="40"/>
      <c r="EZ388" s="40"/>
      <c r="FA388" s="40"/>
      <c r="FB388" s="40"/>
      <c r="FC388" s="40"/>
      <c r="FD388" s="40"/>
      <c r="FE388" s="40"/>
      <c r="FF388" s="40"/>
      <c r="FG388" s="40"/>
      <c r="FH388" s="40"/>
      <c r="FI388" s="40"/>
    </row>
    <row r="389" spans="1:13" ht="25.5">
      <c r="A389" s="19" t="s">
        <v>960</v>
      </c>
      <c r="B389" s="56"/>
      <c r="C389" s="101" t="s">
        <v>21</v>
      </c>
      <c r="D389" s="111">
        <v>74261</v>
      </c>
      <c r="E389" s="86">
        <v>254.97</v>
      </c>
      <c r="F389" s="86">
        <v>254.97</v>
      </c>
      <c r="G389" s="92">
        <v>266.56</v>
      </c>
      <c r="H389" s="92">
        <v>266.56</v>
      </c>
      <c r="I389" s="86">
        <v>285.34</v>
      </c>
      <c r="J389" s="86">
        <v>285.34</v>
      </c>
      <c r="K389" s="243" t="s">
        <v>29</v>
      </c>
      <c r="L389" s="372" t="s">
        <v>746</v>
      </c>
      <c r="M389" s="372" t="s">
        <v>746</v>
      </c>
    </row>
    <row r="390" spans="1:13" ht="12.75">
      <c r="A390" s="19" t="s">
        <v>960</v>
      </c>
      <c r="B390" s="56"/>
      <c r="C390" s="101" t="s">
        <v>430</v>
      </c>
      <c r="D390" s="111">
        <v>74261</v>
      </c>
      <c r="E390" s="86">
        <v>123.98</v>
      </c>
      <c r="F390" s="86">
        <v>123.98</v>
      </c>
      <c r="G390" s="92">
        <v>127.8</v>
      </c>
      <c r="H390" s="92">
        <v>127.8</v>
      </c>
      <c r="I390" s="87">
        <v>133.34</v>
      </c>
      <c r="J390" s="87">
        <v>133.34</v>
      </c>
      <c r="K390" s="243" t="s">
        <v>29</v>
      </c>
      <c r="L390" s="362">
        <v>83.06</v>
      </c>
      <c r="M390" s="362">
        <v>83.06</v>
      </c>
    </row>
    <row r="391" spans="1:13" ht="12.75">
      <c r="A391" s="19" t="s">
        <v>960</v>
      </c>
      <c r="B391" s="56"/>
      <c r="C391" s="101" t="s">
        <v>431</v>
      </c>
      <c r="D391" s="111">
        <v>74261</v>
      </c>
      <c r="E391" s="49">
        <v>130.99</v>
      </c>
      <c r="F391" s="49">
        <v>130.99</v>
      </c>
      <c r="G391" s="630">
        <v>138.76</v>
      </c>
      <c r="H391" s="630">
        <v>138.76</v>
      </c>
      <c r="I391" s="50">
        <v>152</v>
      </c>
      <c r="J391" s="50">
        <v>152</v>
      </c>
      <c r="K391" s="243" t="s">
        <v>29</v>
      </c>
      <c r="L391" s="362">
        <f>L389-L390</f>
        <v>150.99</v>
      </c>
      <c r="M391" s="362">
        <f>M389-M390</f>
        <v>150.99</v>
      </c>
    </row>
    <row r="392" spans="1:165" ht="25.5">
      <c r="A392" s="19" t="s">
        <v>960</v>
      </c>
      <c r="B392" s="56"/>
      <c r="C392" s="11" t="s">
        <v>22</v>
      </c>
      <c r="D392" s="114">
        <v>74262</v>
      </c>
      <c r="E392" s="86">
        <v>386.96</v>
      </c>
      <c r="F392" s="86">
        <v>386.96</v>
      </c>
      <c r="G392" s="92">
        <v>406.27</v>
      </c>
      <c r="H392" s="92">
        <v>406.27</v>
      </c>
      <c r="I392" s="87">
        <v>438.09</v>
      </c>
      <c r="J392" s="87">
        <v>438.09</v>
      </c>
      <c r="K392" s="243" t="s">
        <v>29</v>
      </c>
      <c r="L392" s="360">
        <v>320.87</v>
      </c>
      <c r="M392" s="360">
        <v>320.87</v>
      </c>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c r="DV392" s="40"/>
      <c r="DW392" s="40"/>
      <c r="DX392" s="40"/>
      <c r="DY392" s="40"/>
      <c r="DZ392" s="40"/>
      <c r="EA392" s="40"/>
      <c r="EB392" s="40"/>
      <c r="EC392" s="40"/>
      <c r="ED392" s="40"/>
      <c r="EE392" s="40"/>
      <c r="EF392" s="40"/>
      <c r="EG392" s="40"/>
      <c r="EH392" s="40"/>
      <c r="EI392" s="40"/>
      <c r="EJ392" s="40"/>
      <c r="EK392" s="40"/>
      <c r="EL392" s="40"/>
      <c r="EM392" s="40"/>
      <c r="EN392" s="40"/>
      <c r="EO392" s="40"/>
      <c r="EP392" s="40"/>
      <c r="EQ392" s="40"/>
      <c r="ER392" s="40"/>
      <c r="ES392" s="40"/>
      <c r="ET392" s="40"/>
      <c r="EU392" s="40"/>
      <c r="EV392" s="40"/>
      <c r="EW392" s="40"/>
      <c r="EX392" s="40"/>
      <c r="EY392" s="40"/>
      <c r="EZ392" s="40"/>
      <c r="FA392" s="40"/>
      <c r="FB392" s="40"/>
      <c r="FC392" s="40"/>
      <c r="FD392" s="40"/>
      <c r="FE392" s="40"/>
      <c r="FF392" s="40"/>
      <c r="FG392" s="40"/>
      <c r="FH392" s="40"/>
      <c r="FI392" s="40"/>
    </row>
    <row r="393" spans="1:165" ht="12.75">
      <c r="A393" s="19" t="s">
        <v>960</v>
      </c>
      <c r="B393" s="56"/>
      <c r="C393" s="45" t="s">
        <v>430</v>
      </c>
      <c r="D393" s="113">
        <v>74262</v>
      </c>
      <c r="E393" s="46">
        <v>129.05</v>
      </c>
      <c r="F393" s="46">
        <v>129.05</v>
      </c>
      <c r="G393" s="177">
        <v>133.12</v>
      </c>
      <c r="H393" s="177">
        <v>133.12</v>
      </c>
      <c r="I393" s="47">
        <v>138.83</v>
      </c>
      <c r="J393" s="47">
        <v>138.83</v>
      </c>
      <c r="K393" s="243" t="s">
        <v>29</v>
      </c>
      <c r="L393" s="361">
        <v>91.16</v>
      </c>
      <c r="M393" s="361">
        <v>91.16</v>
      </c>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c r="DV393" s="40"/>
      <c r="DW393" s="40"/>
      <c r="DX393" s="40"/>
      <c r="DY393" s="40"/>
      <c r="DZ393" s="40"/>
      <c r="EA393" s="40"/>
      <c r="EB393" s="40"/>
      <c r="EC393" s="40"/>
      <c r="ED393" s="40"/>
      <c r="EE393" s="40"/>
      <c r="EF393" s="40"/>
      <c r="EG393" s="40"/>
      <c r="EH393" s="40"/>
      <c r="EI393" s="40"/>
      <c r="EJ393" s="40"/>
      <c r="EK393" s="40"/>
      <c r="EL393" s="40"/>
      <c r="EM393" s="40"/>
      <c r="EN393" s="40"/>
      <c r="EO393" s="40"/>
      <c r="EP393" s="40"/>
      <c r="EQ393" s="40"/>
      <c r="ER393" s="40"/>
      <c r="ES393" s="40"/>
      <c r="ET393" s="40"/>
      <c r="EU393" s="40"/>
      <c r="EV393" s="40"/>
      <c r="EW393" s="40"/>
      <c r="EX393" s="40"/>
      <c r="EY393" s="40"/>
      <c r="EZ393" s="40"/>
      <c r="FA393" s="40"/>
      <c r="FB393" s="40"/>
      <c r="FC393" s="40"/>
      <c r="FD393" s="40"/>
      <c r="FE393" s="40"/>
      <c r="FF393" s="40"/>
      <c r="FG393" s="40"/>
      <c r="FH393" s="40"/>
      <c r="FI393" s="40"/>
    </row>
    <row r="394" spans="1:165" ht="12.75">
      <c r="A394" s="19" t="s">
        <v>960</v>
      </c>
      <c r="B394" s="56"/>
      <c r="C394" s="101" t="s">
        <v>431</v>
      </c>
      <c r="D394" s="111">
        <v>74262</v>
      </c>
      <c r="E394" s="49">
        <v>257.91</v>
      </c>
      <c r="F394" s="49">
        <v>257.91</v>
      </c>
      <c r="G394" s="630">
        <v>273.15</v>
      </c>
      <c r="H394" s="630">
        <v>273.15</v>
      </c>
      <c r="I394" s="50">
        <v>299.26</v>
      </c>
      <c r="J394" s="50">
        <v>299.26</v>
      </c>
      <c r="K394" s="243" t="s">
        <v>29</v>
      </c>
      <c r="L394" s="362">
        <f>L392-L393</f>
        <v>229.71</v>
      </c>
      <c r="M394" s="362">
        <f>M392-M393</f>
        <v>229.71</v>
      </c>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c r="DV394" s="40"/>
      <c r="DW394" s="40"/>
      <c r="DX394" s="40"/>
      <c r="DY394" s="40"/>
      <c r="DZ394" s="40"/>
      <c r="EA394" s="40"/>
      <c r="EB394" s="40"/>
      <c r="EC394" s="40"/>
      <c r="ED394" s="40"/>
      <c r="EE394" s="40"/>
      <c r="EF394" s="40"/>
      <c r="EG394" s="40"/>
      <c r="EH394" s="40"/>
      <c r="EI394" s="40"/>
      <c r="EJ394" s="40"/>
      <c r="EK394" s="40"/>
      <c r="EL394" s="40"/>
      <c r="EM394" s="40"/>
      <c r="EN394" s="40"/>
      <c r="EO394" s="40"/>
      <c r="EP394" s="40"/>
      <c r="EQ394" s="40"/>
      <c r="ER394" s="40"/>
      <c r="ES394" s="40"/>
      <c r="ET394" s="40"/>
      <c r="EU394" s="40"/>
      <c r="EV394" s="40"/>
      <c r="EW394" s="40"/>
      <c r="EX394" s="40"/>
      <c r="EY394" s="40"/>
      <c r="EZ394" s="40"/>
      <c r="FA394" s="40"/>
      <c r="FB394" s="40"/>
      <c r="FC394" s="40"/>
      <c r="FD394" s="40"/>
      <c r="FE394" s="40"/>
      <c r="FF394" s="40"/>
      <c r="FG394" s="40"/>
      <c r="FH394" s="40"/>
      <c r="FI394" s="40"/>
    </row>
    <row r="395" spans="1:165" ht="25.5">
      <c r="A395" s="19" t="s">
        <v>960</v>
      </c>
      <c r="B395" s="90"/>
      <c r="C395" s="10" t="s">
        <v>244</v>
      </c>
      <c r="D395" s="114">
        <v>74270</v>
      </c>
      <c r="E395" s="86">
        <v>166.71</v>
      </c>
      <c r="F395" s="86">
        <v>166.71</v>
      </c>
      <c r="G395" s="86">
        <v>175.63</v>
      </c>
      <c r="H395" s="86">
        <v>175.63</v>
      </c>
      <c r="I395" s="87">
        <v>190.44</v>
      </c>
      <c r="J395" s="87">
        <v>190.44</v>
      </c>
      <c r="K395" s="243" t="s">
        <v>29</v>
      </c>
      <c r="L395" s="371" t="s">
        <v>749</v>
      </c>
      <c r="M395" s="371" t="s">
        <v>749</v>
      </c>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c r="DV395" s="40"/>
      <c r="DW395" s="40"/>
      <c r="DX395" s="40"/>
      <c r="DY395" s="40"/>
      <c r="DZ395" s="40"/>
      <c r="EA395" s="40"/>
      <c r="EB395" s="40"/>
      <c r="EC395" s="40"/>
      <c r="ED395" s="40"/>
      <c r="EE395" s="40"/>
      <c r="EF395" s="40"/>
      <c r="EG395" s="40"/>
      <c r="EH395" s="40"/>
      <c r="EI395" s="40"/>
      <c r="EJ395" s="40"/>
      <c r="EK395" s="40"/>
      <c r="EL395" s="40"/>
      <c r="EM395" s="40"/>
      <c r="EN395" s="40"/>
      <c r="EO395" s="40"/>
      <c r="EP395" s="40"/>
      <c r="EQ395" s="40"/>
      <c r="ER395" s="40"/>
      <c r="ES395" s="40"/>
      <c r="ET395" s="40"/>
      <c r="EU395" s="40"/>
      <c r="EV395" s="40"/>
      <c r="EW395" s="40"/>
      <c r="EX395" s="40"/>
      <c r="EY395" s="40"/>
      <c r="EZ395" s="40"/>
      <c r="FA395" s="40"/>
      <c r="FB395" s="40"/>
      <c r="FC395" s="40"/>
      <c r="FD395" s="40"/>
      <c r="FE395" s="40"/>
      <c r="FF395" s="40"/>
      <c r="FG395" s="40"/>
      <c r="FH395" s="40"/>
      <c r="FI395" s="40"/>
    </row>
    <row r="396" spans="1:165" ht="12.75">
      <c r="A396" s="19" t="s">
        <v>960</v>
      </c>
      <c r="B396" s="90"/>
      <c r="C396" s="45" t="s">
        <v>218</v>
      </c>
      <c r="D396" s="113">
        <v>74270</v>
      </c>
      <c r="E396" s="46">
        <v>35.72</v>
      </c>
      <c r="F396" s="46">
        <v>35.72</v>
      </c>
      <c r="G396" s="46">
        <v>36.87</v>
      </c>
      <c r="H396" s="46">
        <v>36.87</v>
      </c>
      <c r="I396" s="47">
        <v>38.45</v>
      </c>
      <c r="J396" s="47">
        <v>38.45</v>
      </c>
      <c r="K396" s="243" t="s">
        <v>29</v>
      </c>
      <c r="L396" s="361">
        <v>25.19</v>
      </c>
      <c r="M396" s="361">
        <v>25.19</v>
      </c>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c r="DV396" s="40"/>
      <c r="DW396" s="40"/>
      <c r="DX396" s="40"/>
      <c r="DY396" s="40"/>
      <c r="DZ396" s="40"/>
      <c r="EA396" s="40"/>
      <c r="EB396" s="40"/>
      <c r="EC396" s="40"/>
      <c r="ED396" s="40"/>
      <c r="EE396" s="40"/>
      <c r="EF396" s="40"/>
      <c r="EG396" s="40"/>
      <c r="EH396" s="40"/>
      <c r="EI396" s="40"/>
      <c r="EJ396" s="40"/>
      <c r="EK396" s="40"/>
      <c r="EL396" s="40"/>
      <c r="EM396" s="40"/>
      <c r="EN396" s="40"/>
      <c r="EO396" s="40"/>
      <c r="EP396" s="40"/>
      <c r="EQ396" s="40"/>
      <c r="ER396" s="40"/>
      <c r="ES396" s="40"/>
      <c r="ET396" s="40"/>
      <c r="EU396" s="40"/>
      <c r="EV396" s="40"/>
      <c r="EW396" s="40"/>
      <c r="EX396" s="40"/>
      <c r="EY396" s="40"/>
      <c r="EZ396" s="40"/>
      <c r="FA396" s="40"/>
      <c r="FB396" s="40"/>
      <c r="FC396" s="40"/>
      <c r="FD396" s="40"/>
      <c r="FE396" s="40"/>
      <c r="FF396" s="40"/>
      <c r="FG396" s="40"/>
      <c r="FH396" s="40"/>
      <c r="FI396" s="40"/>
    </row>
    <row r="397" spans="1:165" ht="12.75">
      <c r="A397" s="19" t="s">
        <v>960</v>
      </c>
      <c r="B397" s="90"/>
      <c r="C397" s="11" t="s">
        <v>246</v>
      </c>
      <c r="D397" s="114">
        <v>74270</v>
      </c>
      <c r="E397" s="86">
        <v>130.99</v>
      </c>
      <c r="F397" s="86">
        <v>130.99</v>
      </c>
      <c r="G397" s="86">
        <v>138.76</v>
      </c>
      <c r="H397" s="86">
        <v>138.76</v>
      </c>
      <c r="I397" s="87">
        <v>152</v>
      </c>
      <c r="J397" s="87">
        <v>152</v>
      </c>
      <c r="K397" s="243" t="s">
        <v>29</v>
      </c>
      <c r="L397" s="361">
        <f>L395-L396</f>
        <v>68.92</v>
      </c>
      <c r="M397" s="361">
        <f>M395-M396</f>
        <v>68.92</v>
      </c>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c r="DV397" s="40"/>
      <c r="DW397" s="40"/>
      <c r="DX397" s="40"/>
      <c r="DY397" s="40"/>
      <c r="DZ397" s="40"/>
      <c r="EA397" s="40"/>
      <c r="EB397" s="40"/>
      <c r="EC397" s="40"/>
      <c r="ED397" s="40"/>
      <c r="EE397" s="40"/>
      <c r="EF397" s="40"/>
      <c r="EG397" s="40"/>
      <c r="EH397" s="40"/>
      <c r="EI397" s="40"/>
      <c r="EJ397" s="40"/>
      <c r="EK397" s="40"/>
      <c r="EL397" s="40"/>
      <c r="EM397" s="40"/>
      <c r="EN397" s="40"/>
      <c r="EO397" s="40"/>
      <c r="EP397" s="40"/>
      <c r="EQ397" s="40"/>
      <c r="ER397" s="40"/>
      <c r="ES397" s="40"/>
      <c r="ET397" s="40"/>
      <c r="EU397" s="40"/>
      <c r="EV397" s="40"/>
      <c r="EW397" s="40"/>
      <c r="EX397" s="40"/>
      <c r="EY397" s="40"/>
      <c r="EZ397" s="40"/>
      <c r="FA397" s="40"/>
      <c r="FB397" s="40"/>
      <c r="FC397" s="40"/>
      <c r="FD397" s="40"/>
      <c r="FE397" s="40"/>
      <c r="FF397" s="40"/>
      <c r="FG397" s="40"/>
      <c r="FH397" s="40"/>
      <c r="FI397" s="40"/>
    </row>
    <row r="398" spans="1:165" ht="25.5">
      <c r="A398" s="19" t="s">
        <v>960</v>
      </c>
      <c r="B398" s="90"/>
      <c r="C398" s="104" t="s">
        <v>248</v>
      </c>
      <c r="D398" s="111">
        <v>74280</v>
      </c>
      <c r="E398" s="49">
        <v>207.63</v>
      </c>
      <c r="F398" s="49">
        <v>207.63</v>
      </c>
      <c r="G398" s="49">
        <v>218.51</v>
      </c>
      <c r="H398" s="49">
        <v>218.51</v>
      </c>
      <c r="I398" s="50">
        <v>236.61</v>
      </c>
      <c r="J398" s="50">
        <v>236.61</v>
      </c>
      <c r="K398" s="243" t="s">
        <v>29</v>
      </c>
      <c r="L398" s="362">
        <v>140.97</v>
      </c>
      <c r="M398" s="362">
        <v>140.97</v>
      </c>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c r="DV398" s="40"/>
      <c r="DW398" s="40"/>
      <c r="DX398" s="40"/>
      <c r="DY398" s="40"/>
      <c r="DZ398" s="40"/>
      <c r="EA398" s="40"/>
      <c r="EB398" s="40"/>
      <c r="EC398" s="40"/>
      <c r="ED398" s="40"/>
      <c r="EE398" s="40"/>
      <c r="EF398" s="40"/>
      <c r="EG398" s="40"/>
      <c r="EH398" s="40"/>
      <c r="EI398" s="40"/>
      <c r="EJ398" s="40"/>
      <c r="EK398" s="40"/>
      <c r="EL398" s="40"/>
      <c r="EM398" s="40"/>
      <c r="EN398" s="40"/>
      <c r="EO398" s="40"/>
      <c r="EP398" s="40"/>
      <c r="EQ398" s="40"/>
      <c r="ER398" s="40"/>
      <c r="ES398" s="40"/>
      <c r="ET398" s="40"/>
      <c r="EU398" s="40"/>
      <c r="EV398" s="40"/>
      <c r="EW398" s="40"/>
      <c r="EX398" s="40"/>
      <c r="EY398" s="40"/>
      <c r="EZ398" s="40"/>
      <c r="FA398" s="40"/>
      <c r="FB398" s="40"/>
      <c r="FC398" s="40"/>
      <c r="FD398" s="40"/>
      <c r="FE398" s="40"/>
      <c r="FF398" s="40"/>
      <c r="FG398" s="40"/>
      <c r="FH398" s="40"/>
      <c r="FI398" s="40"/>
    </row>
    <row r="399" spans="1:165" ht="12.75">
      <c r="A399" s="19" t="s">
        <v>960</v>
      </c>
      <c r="B399" s="90"/>
      <c r="C399" s="11" t="s">
        <v>218</v>
      </c>
      <c r="D399" s="114">
        <v>74280</v>
      </c>
      <c r="E399" s="86">
        <v>51.04</v>
      </c>
      <c r="F399" s="86">
        <v>51.04</v>
      </c>
      <c r="G399" s="86">
        <v>52.64</v>
      </c>
      <c r="H399" s="86">
        <v>52.64</v>
      </c>
      <c r="I399" s="87">
        <v>54.9</v>
      </c>
      <c r="J399" s="87">
        <v>54.9</v>
      </c>
      <c r="K399" s="243" t="s">
        <v>29</v>
      </c>
      <c r="L399" s="360">
        <v>35.48</v>
      </c>
      <c r="M399" s="360">
        <v>35.48</v>
      </c>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c r="DV399" s="40"/>
      <c r="DW399" s="40"/>
      <c r="DX399" s="40"/>
      <c r="DY399" s="40"/>
      <c r="DZ399" s="40"/>
      <c r="EA399" s="40"/>
      <c r="EB399" s="40"/>
      <c r="EC399" s="40"/>
      <c r="ED399" s="40"/>
      <c r="EE399" s="40"/>
      <c r="EF399" s="40"/>
      <c r="EG399" s="40"/>
      <c r="EH399" s="40"/>
      <c r="EI399" s="40"/>
      <c r="EJ399" s="40"/>
      <c r="EK399" s="40"/>
      <c r="EL399" s="40"/>
      <c r="EM399" s="40"/>
      <c r="EN399" s="40"/>
      <c r="EO399" s="40"/>
      <c r="EP399" s="40"/>
      <c r="EQ399" s="40"/>
      <c r="ER399" s="40"/>
      <c r="ES399" s="40"/>
      <c r="ET399" s="40"/>
      <c r="EU399" s="40"/>
      <c r="EV399" s="40"/>
      <c r="EW399" s="40"/>
      <c r="EX399" s="40"/>
      <c r="EY399" s="40"/>
      <c r="EZ399" s="40"/>
      <c r="FA399" s="40"/>
      <c r="FB399" s="40"/>
      <c r="FC399" s="40"/>
      <c r="FD399" s="40"/>
      <c r="FE399" s="40"/>
      <c r="FF399" s="40"/>
      <c r="FG399" s="40"/>
      <c r="FH399" s="40"/>
      <c r="FI399" s="40"/>
    </row>
    <row r="400" spans="1:165" ht="12.75">
      <c r="A400" s="19" t="s">
        <v>960</v>
      </c>
      <c r="B400" s="90"/>
      <c r="C400" s="52" t="s">
        <v>246</v>
      </c>
      <c r="D400" s="88">
        <v>74280</v>
      </c>
      <c r="E400" s="46">
        <v>156.59</v>
      </c>
      <c r="F400" s="46">
        <v>156.59</v>
      </c>
      <c r="G400" s="46">
        <v>165.87</v>
      </c>
      <c r="H400" s="46">
        <v>165.87</v>
      </c>
      <c r="I400" s="47">
        <v>181.71</v>
      </c>
      <c r="J400" s="47">
        <v>181.71</v>
      </c>
      <c r="K400" s="243" t="s">
        <v>29</v>
      </c>
      <c r="L400" s="609">
        <f>L398-L399</f>
        <v>105.49000000000001</v>
      </c>
      <c r="M400" s="609">
        <f>M398-M399</f>
        <v>105.49000000000001</v>
      </c>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c r="DV400" s="40"/>
      <c r="DW400" s="40"/>
      <c r="DX400" s="40"/>
      <c r="DY400" s="40"/>
      <c r="DZ400" s="40"/>
      <c r="EA400" s="40"/>
      <c r="EB400" s="40"/>
      <c r="EC400" s="40"/>
      <c r="ED400" s="40"/>
      <c r="EE400" s="40"/>
      <c r="EF400" s="40"/>
      <c r="EG400" s="40"/>
      <c r="EH400" s="40"/>
      <c r="EI400" s="40"/>
      <c r="EJ400" s="40"/>
      <c r="EK400" s="40"/>
      <c r="EL400" s="40"/>
      <c r="EM400" s="40"/>
      <c r="EN400" s="40"/>
      <c r="EO400" s="40"/>
      <c r="EP400" s="40"/>
      <c r="EQ400" s="40"/>
      <c r="ER400" s="40"/>
      <c r="ES400" s="40"/>
      <c r="ET400" s="40"/>
      <c r="EU400" s="40"/>
      <c r="EV400" s="40"/>
      <c r="EW400" s="40"/>
      <c r="EX400" s="40"/>
      <c r="EY400" s="40"/>
      <c r="EZ400" s="40"/>
      <c r="FA400" s="40"/>
      <c r="FB400" s="40"/>
      <c r="FC400" s="40"/>
      <c r="FD400" s="40"/>
      <c r="FE400" s="40"/>
      <c r="FF400" s="40"/>
      <c r="FG400" s="40"/>
      <c r="FH400" s="40"/>
      <c r="FI400" s="40"/>
    </row>
    <row r="401" spans="1:165" ht="15">
      <c r="A401" s="58" t="s">
        <v>962</v>
      </c>
      <c r="B401" s="89"/>
      <c r="C401" s="199" t="s">
        <v>119</v>
      </c>
      <c r="D401" s="226">
        <v>76870</v>
      </c>
      <c r="E401" s="250" t="s">
        <v>636</v>
      </c>
      <c r="F401" s="250" t="s">
        <v>636</v>
      </c>
      <c r="G401" s="250" t="s">
        <v>636</v>
      </c>
      <c r="H401" s="250" t="s">
        <v>636</v>
      </c>
      <c r="I401" s="250" t="s">
        <v>636</v>
      </c>
      <c r="J401" s="250" t="s">
        <v>636</v>
      </c>
      <c r="K401" s="250" t="s">
        <v>636</v>
      </c>
      <c r="L401" s="566">
        <v>87.34</v>
      </c>
      <c r="M401" s="566">
        <v>87.34</v>
      </c>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c r="DV401" s="40"/>
      <c r="DW401" s="40"/>
      <c r="DX401" s="40"/>
      <c r="DY401" s="40"/>
      <c r="DZ401" s="40"/>
      <c r="EA401" s="40"/>
      <c r="EB401" s="40"/>
      <c r="EC401" s="40"/>
      <c r="ED401" s="40"/>
      <c r="EE401" s="40"/>
      <c r="EF401" s="40"/>
      <c r="EG401" s="40"/>
      <c r="EH401" s="40"/>
      <c r="EI401" s="40"/>
      <c r="EJ401" s="40"/>
      <c r="EK401" s="40"/>
      <c r="EL401" s="40"/>
      <c r="EM401" s="40"/>
      <c r="EN401" s="40"/>
      <c r="EO401" s="40"/>
      <c r="EP401" s="40"/>
      <c r="EQ401" s="40"/>
      <c r="ER401" s="40"/>
      <c r="ES401" s="40"/>
      <c r="ET401" s="40"/>
      <c r="EU401" s="40"/>
      <c r="EV401" s="40"/>
      <c r="EW401" s="40"/>
      <c r="EX401" s="40"/>
      <c r="EY401" s="40"/>
      <c r="EZ401" s="40"/>
      <c r="FA401" s="40"/>
      <c r="FB401" s="40"/>
      <c r="FC401" s="40"/>
      <c r="FD401" s="40"/>
      <c r="FE401" s="40"/>
      <c r="FF401" s="40"/>
      <c r="FG401" s="40"/>
      <c r="FH401" s="40"/>
      <c r="FI401" s="40"/>
    </row>
    <row r="402" spans="1:165" ht="15">
      <c r="A402" s="58" t="s">
        <v>962</v>
      </c>
      <c r="B402" s="89"/>
      <c r="C402" s="199" t="s">
        <v>216</v>
      </c>
      <c r="D402" s="226">
        <v>76870</v>
      </c>
      <c r="E402" s="250" t="s">
        <v>636</v>
      </c>
      <c r="F402" s="250" t="s">
        <v>636</v>
      </c>
      <c r="G402" s="250" t="s">
        <v>636</v>
      </c>
      <c r="H402" s="250" t="s">
        <v>636</v>
      </c>
      <c r="I402" s="250" t="s">
        <v>636</v>
      </c>
      <c r="J402" s="250" t="s">
        <v>636</v>
      </c>
      <c r="K402" s="250" t="s">
        <v>636</v>
      </c>
      <c r="L402" s="566">
        <v>23.18</v>
      </c>
      <c r="M402" s="566">
        <v>23.18</v>
      </c>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c r="DV402" s="40"/>
      <c r="DW402" s="40"/>
      <c r="DX402" s="40"/>
      <c r="DY402" s="40"/>
      <c r="DZ402" s="40"/>
      <c r="EA402" s="40"/>
      <c r="EB402" s="40"/>
      <c r="EC402" s="40"/>
      <c r="ED402" s="40"/>
      <c r="EE402" s="40"/>
      <c r="EF402" s="40"/>
      <c r="EG402" s="40"/>
      <c r="EH402" s="40"/>
      <c r="EI402" s="40"/>
      <c r="EJ402" s="40"/>
      <c r="EK402" s="40"/>
      <c r="EL402" s="40"/>
      <c r="EM402" s="40"/>
      <c r="EN402" s="40"/>
      <c r="EO402" s="40"/>
      <c r="EP402" s="40"/>
      <c r="EQ402" s="40"/>
      <c r="ER402" s="40"/>
      <c r="ES402" s="40"/>
      <c r="ET402" s="40"/>
      <c r="EU402" s="40"/>
      <c r="EV402" s="40"/>
      <c r="EW402" s="40"/>
      <c r="EX402" s="40"/>
      <c r="EY402" s="40"/>
      <c r="EZ402" s="40"/>
      <c r="FA402" s="40"/>
      <c r="FB402" s="40"/>
      <c r="FC402" s="40"/>
      <c r="FD402" s="40"/>
      <c r="FE402" s="40"/>
      <c r="FF402" s="40"/>
      <c r="FG402" s="40"/>
      <c r="FH402" s="40"/>
      <c r="FI402" s="40"/>
    </row>
    <row r="403" spans="1:165" ht="15">
      <c r="A403" s="58" t="s">
        <v>962</v>
      </c>
      <c r="B403" s="40"/>
      <c r="C403" s="101" t="s">
        <v>917</v>
      </c>
      <c r="D403" s="568">
        <v>76870</v>
      </c>
      <c r="E403" s="251" t="s">
        <v>636</v>
      </c>
      <c r="F403" s="251" t="s">
        <v>636</v>
      </c>
      <c r="G403" s="251" t="s">
        <v>636</v>
      </c>
      <c r="H403" s="251" t="s">
        <v>636</v>
      </c>
      <c r="I403" s="251" t="s">
        <v>636</v>
      </c>
      <c r="J403" s="251" t="s">
        <v>636</v>
      </c>
      <c r="K403" s="62">
        <v>39.18</v>
      </c>
      <c r="L403" s="566">
        <v>64.16</v>
      </c>
      <c r="M403" s="566">
        <v>64.16</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c r="DV403" s="40"/>
      <c r="DW403" s="40"/>
      <c r="DX403" s="40"/>
      <c r="DY403" s="40"/>
      <c r="DZ403" s="40"/>
      <c r="EA403" s="40"/>
      <c r="EB403" s="40"/>
      <c r="EC403" s="40"/>
      <c r="ED403" s="40"/>
      <c r="EE403" s="40"/>
      <c r="EF403" s="40"/>
      <c r="EG403" s="40"/>
      <c r="EH403" s="40"/>
      <c r="EI403" s="40"/>
      <c r="EJ403" s="40"/>
      <c r="EK403" s="40"/>
      <c r="EL403" s="40"/>
      <c r="EM403" s="40"/>
      <c r="EN403" s="40"/>
      <c r="EO403" s="40"/>
      <c r="EP403" s="40"/>
      <c r="EQ403" s="40"/>
      <c r="ER403" s="40"/>
      <c r="ES403" s="40"/>
      <c r="ET403" s="40"/>
      <c r="EU403" s="40"/>
      <c r="EV403" s="40"/>
      <c r="EW403" s="40"/>
      <c r="EX403" s="40"/>
      <c r="EY403" s="40"/>
      <c r="EZ403" s="40"/>
      <c r="FA403" s="40"/>
      <c r="FB403" s="40"/>
      <c r="FC403" s="40"/>
      <c r="FD403" s="40"/>
      <c r="FE403" s="40"/>
      <c r="FF403" s="40"/>
      <c r="FG403" s="40"/>
      <c r="FH403" s="40"/>
      <c r="FI403" s="40"/>
    </row>
    <row r="404" spans="1:165" ht="12.75">
      <c r="A404" s="58" t="s">
        <v>962</v>
      </c>
      <c r="B404" s="40"/>
      <c r="C404" s="11" t="s">
        <v>918</v>
      </c>
      <c r="D404" s="384">
        <v>76870</v>
      </c>
      <c r="E404" s="250" t="s">
        <v>636</v>
      </c>
      <c r="F404" s="250" t="s">
        <v>636</v>
      </c>
      <c r="G404" s="250" t="s">
        <v>636</v>
      </c>
      <c r="H404" s="250" t="s">
        <v>636</v>
      </c>
      <c r="I404" s="250" t="s">
        <v>636</v>
      </c>
      <c r="J404" s="250" t="s">
        <v>636</v>
      </c>
      <c r="K404" s="86">
        <v>41.64</v>
      </c>
      <c r="L404" s="378" t="s">
        <v>639</v>
      </c>
      <c r="M404" s="378" t="s">
        <v>639</v>
      </c>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c r="DV404" s="40"/>
      <c r="DW404" s="40"/>
      <c r="DX404" s="40"/>
      <c r="DY404" s="40"/>
      <c r="DZ404" s="40"/>
      <c r="EA404" s="40"/>
      <c r="EB404" s="40"/>
      <c r="EC404" s="40"/>
      <c r="ED404" s="40"/>
      <c r="EE404" s="40"/>
      <c r="EF404" s="40"/>
      <c r="EG404" s="40"/>
      <c r="EH404" s="40"/>
      <c r="EI404" s="40"/>
      <c r="EJ404" s="40"/>
      <c r="EK404" s="40"/>
      <c r="EL404" s="40"/>
      <c r="EM404" s="40"/>
      <c r="EN404" s="40"/>
      <c r="EO404" s="40"/>
      <c r="EP404" s="40"/>
      <c r="EQ404" s="40"/>
      <c r="ER404" s="40"/>
      <c r="ES404" s="40"/>
      <c r="ET404" s="40"/>
      <c r="EU404" s="40"/>
      <c r="EV404" s="40"/>
      <c r="EW404" s="40"/>
      <c r="EX404" s="40"/>
      <c r="EY404" s="40"/>
      <c r="EZ404" s="40"/>
      <c r="FA404" s="40"/>
      <c r="FB404" s="40"/>
      <c r="FC404" s="40"/>
      <c r="FD404" s="40"/>
      <c r="FE404" s="40"/>
      <c r="FF404" s="40"/>
      <c r="FG404" s="40"/>
      <c r="FH404" s="40"/>
      <c r="FI404" s="40"/>
    </row>
    <row r="405" spans="1:165" ht="12.75">
      <c r="A405" s="58" t="s">
        <v>962</v>
      </c>
      <c r="B405" s="40"/>
      <c r="C405" s="45" t="s">
        <v>919</v>
      </c>
      <c r="D405" s="580">
        <v>76870</v>
      </c>
      <c r="E405" s="252" t="s">
        <v>636</v>
      </c>
      <c r="F405" s="252" t="s">
        <v>636</v>
      </c>
      <c r="G405" s="252" t="s">
        <v>636</v>
      </c>
      <c r="H405" s="252" t="s">
        <v>636</v>
      </c>
      <c r="I405" s="252" t="s">
        <v>636</v>
      </c>
      <c r="J405" s="252" t="s">
        <v>636</v>
      </c>
      <c r="K405" s="42">
        <v>42.58</v>
      </c>
      <c r="L405" s="377" t="s">
        <v>639</v>
      </c>
      <c r="M405" s="377" t="s">
        <v>639</v>
      </c>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c r="DV405" s="40"/>
      <c r="DW405" s="40"/>
      <c r="DX405" s="40"/>
      <c r="DY405" s="40"/>
      <c r="DZ405" s="40"/>
      <c r="EA405" s="40"/>
      <c r="EB405" s="40"/>
      <c r="EC405" s="40"/>
      <c r="ED405" s="40"/>
      <c r="EE405" s="40"/>
      <c r="EF405" s="40"/>
      <c r="EG405" s="40"/>
      <c r="EH405" s="40"/>
      <c r="EI405" s="40"/>
      <c r="EJ405" s="40"/>
      <c r="EK405" s="40"/>
      <c r="EL405" s="40"/>
      <c r="EM405" s="40"/>
      <c r="EN405" s="40"/>
      <c r="EO405" s="40"/>
      <c r="EP405" s="40"/>
      <c r="EQ405" s="40"/>
      <c r="ER405" s="40"/>
      <c r="ES405" s="40"/>
      <c r="ET405" s="40"/>
      <c r="EU405" s="40"/>
      <c r="EV405" s="40"/>
      <c r="EW405" s="40"/>
      <c r="EX405" s="40"/>
      <c r="EY405" s="40"/>
      <c r="EZ405" s="40"/>
      <c r="FA405" s="40"/>
      <c r="FB405" s="40"/>
      <c r="FC405" s="40"/>
      <c r="FD405" s="40"/>
      <c r="FE405" s="40"/>
      <c r="FF405" s="40"/>
      <c r="FG405" s="40"/>
      <c r="FH405" s="40"/>
      <c r="FI405" s="40"/>
    </row>
    <row r="406" spans="1:165" ht="12.75">
      <c r="A406" s="58" t="s">
        <v>962</v>
      </c>
      <c r="B406" s="40"/>
      <c r="C406" s="11" t="s">
        <v>920</v>
      </c>
      <c r="D406" s="384">
        <v>76870</v>
      </c>
      <c r="E406" s="250" t="s">
        <v>636</v>
      </c>
      <c r="F406" s="250" t="s">
        <v>636</v>
      </c>
      <c r="G406" s="250" t="s">
        <v>636</v>
      </c>
      <c r="H406" s="250" t="s">
        <v>636</v>
      </c>
      <c r="I406" s="250" t="s">
        <v>636</v>
      </c>
      <c r="J406" s="250" t="s">
        <v>636</v>
      </c>
      <c r="K406" s="86">
        <v>37.83</v>
      </c>
      <c r="L406" s="378" t="s">
        <v>639</v>
      </c>
      <c r="M406" s="378" t="s">
        <v>639</v>
      </c>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c r="DV406" s="40"/>
      <c r="DW406" s="40"/>
      <c r="DX406" s="40"/>
      <c r="DY406" s="40"/>
      <c r="DZ406" s="40"/>
      <c r="EA406" s="40"/>
      <c r="EB406" s="40"/>
      <c r="EC406" s="40"/>
      <c r="ED406" s="40"/>
      <c r="EE406" s="40"/>
      <c r="EF406" s="40"/>
      <c r="EG406" s="40"/>
      <c r="EH406" s="40"/>
      <c r="EI406" s="40"/>
      <c r="EJ406" s="40"/>
      <c r="EK406" s="40"/>
      <c r="EL406" s="40"/>
      <c r="EM406" s="40"/>
      <c r="EN406" s="40"/>
      <c r="EO406" s="40"/>
      <c r="EP406" s="40"/>
      <c r="EQ406" s="40"/>
      <c r="ER406" s="40"/>
      <c r="ES406" s="40"/>
      <c r="ET406" s="40"/>
      <c r="EU406" s="40"/>
      <c r="EV406" s="40"/>
      <c r="EW406" s="40"/>
      <c r="EX406" s="40"/>
      <c r="EY406" s="40"/>
      <c r="EZ406" s="40"/>
      <c r="FA406" s="40"/>
      <c r="FB406" s="40"/>
      <c r="FC406" s="40"/>
      <c r="FD406" s="40"/>
      <c r="FE406" s="40"/>
      <c r="FF406" s="40"/>
      <c r="FG406" s="40"/>
      <c r="FH406" s="40"/>
      <c r="FI406" s="40"/>
    </row>
    <row r="407" spans="1:165" ht="12.75">
      <c r="A407" s="58" t="s">
        <v>962</v>
      </c>
      <c r="B407" s="40"/>
      <c r="C407" s="11" t="s">
        <v>921</v>
      </c>
      <c r="D407" s="384">
        <v>76870</v>
      </c>
      <c r="E407" s="251" t="s">
        <v>636</v>
      </c>
      <c r="F407" s="251" t="s">
        <v>636</v>
      </c>
      <c r="G407" s="251" t="s">
        <v>636</v>
      </c>
      <c r="H407" s="251" t="s">
        <v>636</v>
      </c>
      <c r="I407" s="251" t="s">
        <v>636</v>
      </c>
      <c r="J407" s="251" t="s">
        <v>636</v>
      </c>
      <c r="K407" s="86">
        <v>40.3</v>
      </c>
      <c r="L407" s="547" t="s">
        <v>639</v>
      </c>
      <c r="M407" s="547" t="s">
        <v>639</v>
      </c>
      <c r="N407" s="84"/>
      <c r="O407" s="84"/>
      <c r="P407" s="84"/>
      <c r="Q407" s="84"/>
      <c r="R407" s="84"/>
      <c r="S407" s="84"/>
      <c r="T407" s="84"/>
      <c r="U407" s="84"/>
      <c r="V407" s="84"/>
      <c r="W407" s="84"/>
      <c r="X407" s="84"/>
      <c r="Y407" s="84"/>
      <c r="Z407" s="84"/>
      <c r="AA407" s="84"/>
      <c r="AB407" s="84"/>
      <c r="AC407" s="84"/>
      <c r="AD407" s="84"/>
      <c r="AE407" s="84"/>
      <c r="AF407" s="84"/>
      <c r="AG407" s="84"/>
      <c r="AH407" s="84"/>
      <c r="AI407" s="84"/>
      <c r="AJ407" s="84"/>
      <c r="AK407" s="84"/>
      <c r="AL407" s="84"/>
      <c r="AM407" s="84"/>
      <c r="AN407" s="84"/>
      <c r="AO407" s="84"/>
      <c r="AP407" s="84"/>
      <c r="AQ407" s="84"/>
      <c r="AR407" s="84"/>
      <c r="AS407" s="84"/>
      <c r="AT407" s="84"/>
      <c r="AU407" s="84"/>
      <c r="AV407" s="84"/>
      <c r="AW407" s="84"/>
      <c r="AX407" s="84"/>
      <c r="AY407" s="84"/>
      <c r="AZ407" s="84"/>
      <c r="BA407" s="84"/>
      <c r="BB407" s="84"/>
      <c r="BC407" s="84"/>
      <c r="BD407" s="84"/>
      <c r="BE407" s="84"/>
      <c r="BF407" s="84"/>
      <c r="BG407" s="84"/>
      <c r="BH407" s="84"/>
      <c r="BI407" s="84"/>
      <c r="BJ407" s="84"/>
      <c r="BK407" s="84"/>
      <c r="BL407" s="84"/>
      <c r="BM407" s="84"/>
      <c r="BN407" s="84"/>
      <c r="BO407" s="84"/>
      <c r="BP407" s="85"/>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c r="DV407" s="40"/>
      <c r="DW407" s="40"/>
      <c r="DX407" s="40"/>
      <c r="DY407" s="40"/>
      <c r="DZ407" s="40"/>
      <c r="EA407" s="40"/>
      <c r="EB407" s="40"/>
      <c r="EC407" s="40"/>
      <c r="ED407" s="40"/>
      <c r="EE407" s="40"/>
      <c r="EF407" s="40"/>
      <c r="EG407" s="40"/>
      <c r="EH407" s="40"/>
      <c r="EI407" s="40"/>
      <c r="EJ407" s="40"/>
      <c r="EK407" s="40"/>
      <c r="EL407" s="40"/>
      <c r="EM407" s="40"/>
      <c r="EN407" s="40"/>
      <c r="EO407" s="40"/>
      <c r="EP407" s="40"/>
      <c r="EQ407" s="40"/>
      <c r="ER407" s="40"/>
      <c r="ES407" s="40"/>
      <c r="ET407" s="40"/>
      <c r="EU407" s="40"/>
      <c r="EV407" s="40"/>
      <c r="EW407" s="40"/>
      <c r="EX407" s="40"/>
      <c r="EY407" s="40"/>
      <c r="EZ407" s="40"/>
      <c r="FA407" s="40"/>
      <c r="FB407" s="40"/>
      <c r="FC407" s="40"/>
      <c r="FD407" s="40"/>
      <c r="FE407" s="40"/>
      <c r="FF407" s="40"/>
      <c r="FG407" s="40"/>
      <c r="FH407" s="40"/>
      <c r="FI407" s="40"/>
    </row>
    <row r="408" spans="1:165" ht="12.75">
      <c r="A408" s="58" t="s">
        <v>962</v>
      </c>
      <c r="B408" s="40"/>
      <c r="C408" s="11" t="s">
        <v>922</v>
      </c>
      <c r="D408" s="384">
        <v>76870</v>
      </c>
      <c r="E408" s="250" t="s">
        <v>636</v>
      </c>
      <c r="F408" s="250" t="s">
        <v>636</v>
      </c>
      <c r="G408" s="250" t="s">
        <v>636</v>
      </c>
      <c r="H408" s="250" t="s">
        <v>636</v>
      </c>
      <c r="I408" s="250" t="s">
        <v>636</v>
      </c>
      <c r="J408" s="250" t="s">
        <v>636</v>
      </c>
      <c r="K408" s="42">
        <v>39.71</v>
      </c>
      <c r="L408" s="378" t="s">
        <v>639</v>
      </c>
      <c r="M408" s="378" t="s">
        <v>639</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c r="DV408" s="40"/>
      <c r="DW408" s="40"/>
      <c r="DX408" s="40"/>
      <c r="DY408" s="40"/>
      <c r="DZ408" s="40"/>
      <c r="EA408" s="40"/>
      <c r="EB408" s="40"/>
      <c r="EC408" s="40"/>
      <c r="ED408" s="40"/>
      <c r="EE408" s="40"/>
      <c r="EF408" s="40"/>
      <c r="EG408" s="40"/>
      <c r="EH408" s="40"/>
      <c r="EI408" s="40"/>
      <c r="EJ408" s="40"/>
      <c r="EK408" s="40"/>
      <c r="EL408" s="40"/>
      <c r="EM408" s="40"/>
      <c r="EN408" s="40"/>
      <c r="EO408" s="40"/>
      <c r="EP408" s="40"/>
      <c r="EQ408" s="40"/>
      <c r="ER408" s="40"/>
      <c r="ES408" s="40"/>
      <c r="ET408" s="40"/>
      <c r="EU408" s="40"/>
      <c r="EV408" s="40"/>
      <c r="EW408" s="40"/>
      <c r="EX408" s="40"/>
      <c r="EY408" s="40"/>
      <c r="EZ408" s="40"/>
      <c r="FA408" s="40"/>
      <c r="FB408" s="40"/>
      <c r="FC408" s="40"/>
      <c r="FD408" s="40"/>
      <c r="FE408" s="40"/>
      <c r="FF408" s="40"/>
      <c r="FG408" s="40"/>
      <c r="FH408" s="40"/>
      <c r="FI408" s="40"/>
    </row>
    <row r="409" spans="1:13" ht="12.75">
      <c r="A409" s="58" t="s">
        <v>962</v>
      </c>
      <c r="B409" s="40"/>
      <c r="C409" s="45" t="s">
        <v>923</v>
      </c>
      <c r="D409" s="580">
        <v>76870</v>
      </c>
      <c r="E409" s="252" t="s">
        <v>636</v>
      </c>
      <c r="F409" s="252" t="s">
        <v>636</v>
      </c>
      <c r="G409" s="252" t="s">
        <v>636</v>
      </c>
      <c r="H409" s="252" t="s">
        <v>636</v>
      </c>
      <c r="I409" s="252" t="s">
        <v>636</v>
      </c>
      <c r="J409" s="252" t="s">
        <v>636</v>
      </c>
      <c r="K409" s="86">
        <v>43.03</v>
      </c>
      <c r="L409" s="377" t="s">
        <v>639</v>
      </c>
      <c r="M409" s="377" t="s">
        <v>639</v>
      </c>
    </row>
    <row r="410" spans="1:13" ht="12.75">
      <c r="A410" s="58" t="s">
        <v>962</v>
      </c>
      <c r="B410" s="40"/>
      <c r="C410" s="11" t="s">
        <v>924</v>
      </c>
      <c r="D410" s="384">
        <v>76870</v>
      </c>
      <c r="E410" s="250" t="s">
        <v>636</v>
      </c>
      <c r="F410" s="250" t="s">
        <v>636</v>
      </c>
      <c r="G410" s="250" t="s">
        <v>636</v>
      </c>
      <c r="H410" s="250" t="s">
        <v>636</v>
      </c>
      <c r="I410" s="250" t="s">
        <v>636</v>
      </c>
      <c r="J410" s="250" t="s">
        <v>636</v>
      </c>
      <c r="K410" s="86">
        <v>43.15</v>
      </c>
      <c r="L410" s="378" t="s">
        <v>639</v>
      </c>
      <c r="M410" s="378" t="s">
        <v>639</v>
      </c>
    </row>
    <row r="411" spans="1:13" ht="12.75">
      <c r="A411" s="19" t="s">
        <v>960</v>
      </c>
      <c r="B411" s="56"/>
      <c r="C411" s="10" t="s">
        <v>320</v>
      </c>
      <c r="D411" s="114">
        <v>76872</v>
      </c>
      <c r="E411" s="250" t="s">
        <v>636</v>
      </c>
      <c r="F411" s="250" t="s">
        <v>636</v>
      </c>
      <c r="G411" s="250" t="s">
        <v>636</v>
      </c>
      <c r="H411" s="250" t="s">
        <v>636</v>
      </c>
      <c r="I411" s="250" t="s">
        <v>636</v>
      </c>
      <c r="J411" s="250" t="s">
        <v>636</v>
      </c>
      <c r="K411" s="308" t="s">
        <v>29</v>
      </c>
      <c r="L411" s="611" t="s">
        <v>755</v>
      </c>
      <c r="M411" s="611" t="s">
        <v>755</v>
      </c>
    </row>
    <row r="412" spans="1:165" ht="15">
      <c r="A412" s="58" t="s">
        <v>962</v>
      </c>
      <c r="B412" s="89"/>
      <c r="C412" s="10" t="s">
        <v>122</v>
      </c>
      <c r="D412" s="227">
        <v>76872</v>
      </c>
      <c r="E412" s="250" t="s">
        <v>636</v>
      </c>
      <c r="F412" s="250" t="s">
        <v>636</v>
      </c>
      <c r="G412" s="250" t="s">
        <v>636</v>
      </c>
      <c r="H412" s="250" t="s">
        <v>636</v>
      </c>
      <c r="I412" s="250" t="s">
        <v>636</v>
      </c>
      <c r="J412" s="250" t="s">
        <v>636</v>
      </c>
      <c r="K412" s="250" t="s">
        <v>636</v>
      </c>
      <c r="L412" s="447">
        <v>100.35</v>
      </c>
      <c r="M412" s="447">
        <v>100.35</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c r="DV412" s="40"/>
      <c r="DW412" s="40"/>
      <c r="DX412" s="40"/>
      <c r="DY412" s="40"/>
      <c r="DZ412" s="40"/>
      <c r="EA412" s="40"/>
      <c r="EB412" s="40"/>
      <c r="EC412" s="40"/>
      <c r="ED412" s="40"/>
      <c r="EE412" s="40"/>
      <c r="EF412" s="40"/>
      <c r="EG412" s="40"/>
      <c r="EH412" s="40"/>
      <c r="EI412" s="40"/>
      <c r="EJ412" s="40"/>
      <c r="EK412" s="40"/>
      <c r="EL412" s="40"/>
      <c r="EM412" s="40"/>
      <c r="EN412" s="40"/>
      <c r="EO412" s="40"/>
      <c r="EP412" s="40"/>
      <c r="EQ412" s="40"/>
      <c r="ER412" s="40"/>
      <c r="ES412" s="40"/>
      <c r="ET412" s="40"/>
      <c r="EU412" s="40"/>
      <c r="EV412" s="40"/>
      <c r="EW412" s="40"/>
      <c r="EX412" s="40"/>
      <c r="EY412" s="40"/>
      <c r="EZ412" s="40"/>
      <c r="FA412" s="40"/>
      <c r="FB412" s="40"/>
      <c r="FC412" s="40"/>
      <c r="FD412" s="40"/>
      <c r="FE412" s="40"/>
      <c r="FF412" s="40"/>
      <c r="FG412" s="40"/>
      <c r="FH412" s="40"/>
      <c r="FI412" s="40"/>
    </row>
    <row r="413" spans="1:165" ht="12.75">
      <c r="A413" s="19" t="s">
        <v>960</v>
      </c>
      <c r="B413" s="56"/>
      <c r="C413" s="10" t="s">
        <v>218</v>
      </c>
      <c r="D413" s="114">
        <v>76872</v>
      </c>
      <c r="E413" s="250" t="s">
        <v>636</v>
      </c>
      <c r="F413" s="250" t="s">
        <v>636</v>
      </c>
      <c r="G413" s="250" t="s">
        <v>636</v>
      </c>
      <c r="H413" s="250" t="s">
        <v>636</v>
      </c>
      <c r="I413" s="250" t="s">
        <v>636</v>
      </c>
      <c r="J413" s="250" t="s">
        <v>636</v>
      </c>
      <c r="K413" s="243" t="s">
        <v>29</v>
      </c>
      <c r="L413" s="358">
        <v>25.47</v>
      </c>
      <c r="M413" s="358">
        <v>25.47</v>
      </c>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c r="DV413" s="40"/>
      <c r="DW413" s="40"/>
      <c r="DX413" s="40"/>
      <c r="DY413" s="40"/>
      <c r="DZ413" s="40"/>
      <c r="EA413" s="40"/>
      <c r="EB413" s="40"/>
      <c r="EC413" s="40"/>
      <c r="ED413" s="40"/>
      <c r="EE413" s="40"/>
      <c r="EF413" s="40"/>
      <c r="EG413" s="40"/>
      <c r="EH413" s="40"/>
      <c r="EI413" s="40"/>
      <c r="EJ413" s="40"/>
      <c r="EK413" s="40"/>
      <c r="EL413" s="40"/>
      <c r="EM413" s="40"/>
      <c r="EN413" s="40"/>
      <c r="EO413" s="40"/>
      <c r="EP413" s="40"/>
      <c r="EQ413" s="40"/>
      <c r="ER413" s="40"/>
      <c r="ES413" s="40"/>
      <c r="ET413" s="40"/>
      <c r="EU413" s="40"/>
      <c r="EV413" s="40"/>
      <c r="EW413" s="40"/>
      <c r="EX413" s="40"/>
      <c r="EY413" s="40"/>
      <c r="EZ413" s="40"/>
      <c r="FA413" s="40"/>
      <c r="FB413" s="40"/>
      <c r="FC413" s="40"/>
      <c r="FD413" s="40"/>
      <c r="FE413" s="40"/>
      <c r="FF413" s="40"/>
      <c r="FG413" s="40"/>
      <c r="FH413" s="40"/>
      <c r="FI413" s="40"/>
    </row>
    <row r="414" spans="1:165" ht="15">
      <c r="A414" s="58" t="s">
        <v>962</v>
      </c>
      <c r="B414" s="89"/>
      <c r="C414" s="577" t="s">
        <v>216</v>
      </c>
      <c r="D414" s="227">
        <v>76872</v>
      </c>
      <c r="E414" s="250" t="s">
        <v>636</v>
      </c>
      <c r="F414" s="250" t="s">
        <v>636</v>
      </c>
      <c r="G414" s="250" t="s">
        <v>636</v>
      </c>
      <c r="H414" s="250" t="s">
        <v>636</v>
      </c>
      <c r="I414" s="250" t="s">
        <v>636</v>
      </c>
      <c r="J414" s="250" t="s">
        <v>636</v>
      </c>
      <c r="K414" s="212" t="s">
        <v>636</v>
      </c>
      <c r="L414" s="447">
        <v>25.47</v>
      </c>
      <c r="M414" s="447">
        <v>25.47</v>
      </c>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c r="DV414" s="40"/>
      <c r="DW414" s="40"/>
      <c r="DX414" s="40"/>
      <c r="DY414" s="40"/>
      <c r="DZ414" s="40"/>
      <c r="EA414" s="40"/>
      <c r="EB414" s="40"/>
      <c r="EC414" s="40"/>
      <c r="ED414" s="40"/>
      <c r="EE414" s="40"/>
      <c r="EF414" s="40"/>
      <c r="EG414" s="40"/>
      <c r="EH414" s="40"/>
      <c r="EI414" s="40"/>
      <c r="EJ414" s="40"/>
      <c r="EK414" s="40"/>
      <c r="EL414" s="40"/>
      <c r="EM414" s="40"/>
      <c r="EN414" s="40"/>
      <c r="EO414" s="40"/>
      <c r="EP414" s="40"/>
      <c r="EQ414" s="40"/>
      <c r="ER414" s="40"/>
      <c r="ES414" s="40"/>
      <c r="ET414" s="40"/>
      <c r="EU414" s="40"/>
      <c r="EV414" s="40"/>
      <c r="EW414" s="40"/>
      <c r="EX414" s="40"/>
      <c r="EY414" s="40"/>
      <c r="EZ414" s="40"/>
      <c r="FA414" s="40"/>
      <c r="FB414" s="40"/>
      <c r="FC414" s="40"/>
      <c r="FD414" s="40"/>
      <c r="FE414" s="40"/>
      <c r="FF414" s="40"/>
      <c r="FG414" s="40"/>
      <c r="FH414" s="40"/>
      <c r="FI414" s="40"/>
    </row>
    <row r="415" spans="1:165" ht="12.75">
      <c r="A415" s="19" t="s">
        <v>960</v>
      </c>
      <c r="B415" s="56"/>
      <c r="C415" s="10" t="s">
        <v>246</v>
      </c>
      <c r="D415" s="114">
        <v>76872</v>
      </c>
      <c r="E415" s="250" t="s">
        <v>636</v>
      </c>
      <c r="F415" s="250" t="s">
        <v>636</v>
      </c>
      <c r="G415" s="250" t="s">
        <v>636</v>
      </c>
      <c r="H415" s="250" t="s">
        <v>636</v>
      </c>
      <c r="I415" s="250" t="s">
        <v>636</v>
      </c>
      <c r="J415" s="250" t="s">
        <v>636</v>
      </c>
      <c r="K415" s="243" t="s">
        <v>29</v>
      </c>
      <c r="L415" s="358">
        <f>L413-L414</f>
        <v>0</v>
      </c>
      <c r="M415" s="358">
        <f>M413-M414</f>
        <v>0</v>
      </c>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c r="DV415" s="40"/>
      <c r="DW415" s="40"/>
      <c r="DX415" s="40"/>
      <c r="DY415" s="40"/>
      <c r="DZ415" s="40"/>
      <c r="EA415" s="40"/>
      <c r="EB415" s="40"/>
      <c r="EC415" s="40"/>
      <c r="ED415" s="40"/>
      <c r="EE415" s="40"/>
      <c r="EF415" s="40"/>
      <c r="EG415" s="40"/>
      <c r="EH415" s="40"/>
      <c r="EI415" s="40"/>
      <c r="EJ415" s="40"/>
      <c r="EK415" s="40"/>
      <c r="EL415" s="40"/>
      <c r="EM415" s="40"/>
      <c r="EN415" s="40"/>
      <c r="EO415" s="40"/>
      <c r="EP415" s="40"/>
      <c r="EQ415" s="40"/>
      <c r="ER415" s="40"/>
      <c r="ES415" s="40"/>
      <c r="ET415" s="40"/>
      <c r="EU415" s="40"/>
      <c r="EV415" s="40"/>
      <c r="EW415" s="40"/>
      <c r="EX415" s="40"/>
      <c r="EY415" s="40"/>
      <c r="EZ415" s="40"/>
      <c r="FA415" s="40"/>
      <c r="FB415" s="40"/>
      <c r="FC415" s="40"/>
      <c r="FD415" s="40"/>
      <c r="FE415" s="40"/>
      <c r="FF415" s="40"/>
      <c r="FG415" s="40"/>
      <c r="FH415" s="40"/>
      <c r="FI415" s="40"/>
    </row>
    <row r="416" spans="1:165" ht="15">
      <c r="A416" s="58" t="s">
        <v>962</v>
      </c>
      <c r="B416" s="40"/>
      <c r="C416" s="11" t="s">
        <v>925</v>
      </c>
      <c r="D416" s="384">
        <v>76872</v>
      </c>
      <c r="E416" s="250" t="s">
        <v>636</v>
      </c>
      <c r="F416" s="250" t="s">
        <v>636</v>
      </c>
      <c r="G416" s="250" t="s">
        <v>636</v>
      </c>
      <c r="H416" s="250" t="s">
        <v>636</v>
      </c>
      <c r="I416" s="250" t="s">
        <v>636</v>
      </c>
      <c r="J416" s="250" t="s">
        <v>636</v>
      </c>
      <c r="K416" s="62">
        <v>54.92</v>
      </c>
      <c r="L416" s="447">
        <v>74.88</v>
      </c>
      <c r="M416" s="447">
        <v>74.88</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c r="DV416" s="40"/>
      <c r="DW416" s="40"/>
      <c r="DX416" s="40"/>
      <c r="DY416" s="40"/>
      <c r="DZ416" s="40"/>
      <c r="EA416" s="40"/>
      <c r="EB416" s="40"/>
      <c r="EC416" s="40"/>
      <c r="ED416" s="40"/>
      <c r="EE416" s="40"/>
      <c r="EF416" s="40"/>
      <c r="EG416" s="40"/>
      <c r="EH416" s="40"/>
      <c r="EI416" s="40"/>
      <c r="EJ416" s="40"/>
      <c r="EK416" s="40"/>
      <c r="EL416" s="40"/>
      <c r="EM416" s="40"/>
      <c r="EN416" s="40"/>
      <c r="EO416" s="40"/>
      <c r="EP416" s="40"/>
      <c r="EQ416" s="40"/>
      <c r="ER416" s="40"/>
      <c r="ES416" s="40"/>
      <c r="ET416" s="40"/>
      <c r="EU416" s="40"/>
      <c r="EV416" s="40"/>
      <c r="EW416" s="40"/>
      <c r="EX416" s="40"/>
      <c r="EY416" s="40"/>
      <c r="EZ416" s="40"/>
      <c r="FA416" s="40"/>
      <c r="FB416" s="40"/>
      <c r="FC416" s="40"/>
      <c r="FD416" s="40"/>
      <c r="FE416" s="40"/>
      <c r="FF416" s="40"/>
      <c r="FG416" s="40"/>
      <c r="FH416" s="40"/>
      <c r="FI416" s="40"/>
    </row>
    <row r="417" spans="1:165" ht="12.75">
      <c r="A417" s="58" t="s">
        <v>962</v>
      </c>
      <c r="B417" s="40"/>
      <c r="C417" s="11" t="s">
        <v>926</v>
      </c>
      <c r="D417" s="568">
        <v>76872</v>
      </c>
      <c r="E417" s="250" t="s">
        <v>636</v>
      </c>
      <c r="F417" s="250" t="s">
        <v>636</v>
      </c>
      <c r="G417" s="250" t="s">
        <v>636</v>
      </c>
      <c r="H417" s="250" t="s">
        <v>636</v>
      </c>
      <c r="I417" s="250" t="s">
        <v>636</v>
      </c>
      <c r="J417" s="250" t="s">
        <v>636</v>
      </c>
      <c r="K417" s="42">
        <v>58.38</v>
      </c>
      <c r="L417" s="547" t="s">
        <v>639</v>
      </c>
      <c r="M417" s="547" t="s">
        <v>639</v>
      </c>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c r="DV417" s="40"/>
      <c r="DW417" s="40"/>
      <c r="DX417" s="40"/>
      <c r="DY417" s="40"/>
      <c r="DZ417" s="40"/>
      <c r="EA417" s="40"/>
      <c r="EB417" s="40"/>
      <c r="EC417" s="40"/>
      <c r="ED417" s="40"/>
      <c r="EE417" s="40"/>
      <c r="EF417" s="40"/>
      <c r="EG417" s="40"/>
      <c r="EH417" s="40"/>
      <c r="EI417" s="40"/>
      <c r="EJ417" s="40"/>
      <c r="EK417" s="40"/>
      <c r="EL417" s="40"/>
      <c r="EM417" s="40"/>
      <c r="EN417" s="40"/>
      <c r="EO417" s="40"/>
      <c r="EP417" s="40"/>
      <c r="EQ417" s="40"/>
      <c r="ER417" s="40"/>
      <c r="ES417" s="40"/>
      <c r="ET417" s="40"/>
      <c r="EU417" s="40"/>
      <c r="EV417" s="40"/>
      <c r="EW417" s="40"/>
      <c r="EX417" s="40"/>
      <c r="EY417" s="40"/>
      <c r="EZ417" s="40"/>
      <c r="FA417" s="40"/>
      <c r="FB417" s="40"/>
      <c r="FC417" s="40"/>
      <c r="FD417" s="40"/>
      <c r="FE417" s="40"/>
      <c r="FF417" s="40"/>
      <c r="FG417" s="40"/>
      <c r="FH417" s="40"/>
      <c r="FI417" s="40"/>
    </row>
    <row r="418" spans="1:165" ht="12.75">
      <c r="A418" s="58" t="s">
        <v>962</v>
      </c>
      <c r="B418" s="40"/>
      <c r="C418" s="45" t="s">
        <v>927</v>
      </c>
      <c r="D418" s="384">
        <v>76872</v>
      </c>
      <c r="E418" s="250" t="s">
        <v>636</v>
      </c>
      <c r="F418" s="250" t="s">
        <v>636</v>
      </c>
      <c r="G418" s="250" t="s">
        <v>636</v>
      </c>
      <c r="H418" s="250" t="s">
        <v>636</v>
      </c>
      <c r="I418" s="250" t="s">
        <v>636</v>
      </c>
      <c r="J418" s="250" t="s">
        <v>636</v>
      </c>
      <c r="K418" s="86">
        <v>59.69</v>
      </c>
      <c r="L418" s="378" t="s">
        <v>639</v>
      </c>
      <c r="M418" s="378" t="s">
        <v>639</v>
      </c>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c r="DV418" s="40"/>
      <c r="DW418" s="40"/>
      <c r="DX418" s="40"/>
      <c r="DY418" s="40"/>
      <c r="DZ418" s="40"/>
      <c r="EA418" s="40"/>
      <c r="EB418" s="40"/>
      <c r="EC418" s="40"/>
      <c r="ED418" s="40"/>
      <c r="EE418" s="40"/>
      <c r="EF418" s="40"/>
      <c r="EG418" s="40"/>
      <c r="EH418" s="40"/>
      <c r="EI418" s="40"/>
      <c r="EJ418" s="40"/>
      <c r="EK418" s="40"/>
      <c r="EL418" s="40"/>
      <c r="EM418" s="40"/>
      <c r="EN418" s="40"/>
      <c r="EO418" s="40"/>
      <c r="EP418" s="40"/>
      <c r="EQ418" s="40"/>
      <c r="ER418" s="40"/>
      <c r="ES418" s="40"/>
      <c r="ET418" s="40"/>
      <c r="EU418" s="40"/>
      <c r="EV418" s="40"/>
      <c r="EW418" s="40"/>
      <c r="EX418" s="40"/>
      <c r="EY418" s="40"/>
      <c r="EZ418" s="40"/>
      <c r="FA418" s="40"/>
      <c r="FB418" s="40"/>
      <c r="FC418" s="40"/>
      <c r="FD418" s="40"/>
      <c r="FE418" s="40"/>
      <c r="FF418" s="40"/>
      <c r="FG418" s="40"/>
      <c r="FH418" s="40"/>
      <c r="FI418" s="40"/>
    </row>
    <row r="419" spans="1:165" ht="12.75">
      <c r="A419" s="58" t="s">
        <v>962</v>
      </c>
      <c r="B419" s="40"/>
      <c r="C419" s="11" t="s">
        <v>928</v>
      </c>
      <c r="D419" s="384">
        <v>76872</v>
      </c>
      <c r="E419" s="250" t="s">
        <v>636</v>
      </c>
      <c r="F419" s="250" t="s">
        <v>636</v>
      </c>
      <c r="G419" s="250" t="s">
        <v>636</v>
      </c>
      <c r="H419" s="250" t="s">
        <v>636</v>
      </c>
      <c r="I419" s="250" t="s">
        <v>636</v>
      </c>
      <c r="J419" s="250" t="s">
        <v>636</v>
      </c>
      <c r="K419" s="86">
        <v>53.03</v>
      </c>
      <c r="L419" s="547" t="s">
        <v>639</v>
      </c>
      <c r="M419" s="547" t="s">
        <v>639</v>
      </c>
      <c r="N419" s="58"/>
      <c r="O419" s="58"/>
      <c r="P419" s="58"/>
      <c r="Q419" s="58"/>
      <c r="R419" s="58"/>
      <c r="S419" s="58"/>
      <c r="T419" s="58"/>
      <c r="U419" s="58"/>
      <c r="V419" s="58"/>
      <c r="W419" s="58"/>
      <c r="X419" s="58"/>
      <c r="Y419" s="58"/>
      <c r="Z419" s="58"/>
      <c r="AA419" s="58"/>
      <c r="AB419" s="58"/>
      <c r="AC419" s="58"/>
      <c r="AD419" s="58"/>
      <c r="AE419" s="58"/>
      <c r="AF419" s="58"/>
      <c r="AG419" s="58"/>
      <c r="AH419" s="58"/>
      <c r="AI419" s="58"/>
      <c r="AJ419" s="58"/>
      <c r="AK419" s="58"/>
      <c r="AL419" s="58"/>
      <c r="AM419" s="58"/>
      <c r="AN419" s="58"/>
      <c r="AO419" s="58"/>
      <c r="AP419" s="58"/>
      <c r="AQ419" s="58"/>
      <c r="AR419" s="58"/>
      <c r="AS419" s="58"/>
      <c r="AT419" s="58"/>
      <c r="AU419" s="58"/>
      <c r="AV419" s="58"/>
      <c r="AW419" s="58"/>
      <c r="AX419" s="58"/>
      <c r="AY419" s="58"/>
      <c r="AZ419" s="58"/>
      <c r="BA419" s="58"/>
      <c r="BB419" s="58"/>
      <c r="BC419" s="58"/>
      <c r="BD419" s="58"/>
      <c r="BE419" s="58"/>
      <c r="BF419" s="58"/>
      <c r="BG419" s="58"/>
      <c r="BH419" s="58"/>
      <c r="BI419" s="58"/>
      <c r="BJ419" s="58"/>
      <c r="BK419" s="58"/>
      <c r="BL419" s="58"/>
      <c r="BM419" s="58"/>
      <c r="BN419" s="58"/>
      <c r="BO419" s="58"/>
      <c r="BP419" s="58"/>
      <c r="BQ419" s="58"/>
      <c r="BR419" s="58"/>
      <c r="BS419" s="58"/>
      <c r="BT419" s="58"/>
      <c r="BU419" s="58"/>
      <c r="BV419" s="58"/>
      <c r="BW419" s="58"/>
      <c r="BX419" s="58"/>
      <c r="BY419" s="58"/>
      <c r="BZ419" s="58"/>
      <c r="CA419" s="58"/>
      <c r="CB419" s="58"/>
      <c r="CC419" s="58"/>
      <c r="CD419" s="58"/>
      <c r="CE419" s="58"/>
      <c r="CF419" s="58"/>
      <c r="CG419" s="58"/>
      <c r="CH419" s="58"/>
      <c r="CI419" s="58"/>
      <c r="CJ419" s="58"/>
      <c r="CK419" s="58"/>
      <c r="CL419" s="58"/>
      <c r="CM419" s="58"/>
      <c r="CN419" s="58"/>
      <c r="CO419" s="58"/>
      <c r="CP419" s="58"/>
      <c r="CQ419" s="58"/>
      <c r="CR419" s="58"/>
      <c r="CS419" s="58"/>
      <c r="CT419" s="58"/>
      <c r="CU419" s="58"/>
      <c r="CV419" s="58"/>
      <c r="CW419" s="58"/>
      <c r="CX419" s="58"/>
      <c r="CY419" s="58"/>
      <c r="CZ419" s="58"/>
      <c r="DA419" s="58"/>
      <c r="DB419" s="58"/>
      <c r="DC419" s="58"/>
      <c r="DD419" s="58"/>
      <c r="DE419" s="58"/>
      <c r="DF419" s="58"/>
      <c r="DG419" s="58"/>
      <c r="DH419" s="58"/>
      <c r="DI419" s="58"/>
      <c r="DJ419" s="58"/>
      <c r="DK419" s="58"/>
      <c r="DL419" s="58"/>
      <c r="DM419" s="58"/>
      <c r="DN419" s="58"/>
      <c r="DO419" s="58"/>
      <c r="DP419" s="58"/>
      <c r="DQ419" s="58"/>
      <c r="DR419" s="58"/>
      <c r="DS419" s="58"/>
      <c r="DT419" s="58"/>
      <c r="DU419" s="58"/>
      <c r="DV419" s="58"/>
      <c r="DW419" s="58"/>
      <c r="DX419" s="58"/>
      <c r="DY419" s="58"/>
      <c r="DZ419" s="58"/>
      <c r="EA419" s="58"/>
      <c r="EB419" s="58"/>
      <c r="EC419" s="58"/>
      <c r="ED419" s="58"/>
      <c r="EE419" s="58"/>
      <c r="EF419" s="58"/>
      <c r="EG419" s="58"/>
      <c r="EH419" s="58"/>
      <c r="EI419" s="58"/>
      <c r="EJ419" s="58"/>
      <c r="EK419" s="58"/>
      <c r="EL419" s="58"/>
      <c r="EM419" s="58"/>
      <c r="EN419" s="58"/>
      <c r="EO419" s="58"/>
      <c r="EP419" s="58"/>
      <c r="EQ419" s="58"/>
      <c r="ER419" s="58"/>
      <c r="ES419" s="58"/>
      <c r="ET419" s="58"/>
      <c r="EU419" s="58"/>
      <c r="EV419" s="58"/>
      <c r="EW419" s="58"/>
      <c r="EX419" s="58"/>
      <c r="EY419" s="58"/>
      <c r="EZ419" s="58"/>
      <c r="FA419" s="58"/>
      <c r="FB419" s="58"/>
      <c r="FC419" s="58"/>
      <c r="FD419" s="58"/>
      <c r="FE419" s="58"/>
      <c r="FF419" s="58"/>
      <c r="FG419" s="58"/>
      <c r="FH419" s="58"/>
      <c r="FI419" s="58"/>
    </row>
    <row r="420" spans="1:165" ht="12.75">
      <c r="A420" s="58" t="s">
        <v>962</v>
      </c>
      <c r="B420" s="40"/>
      <c r="C420" s="101" t="s">
        <v>929</v>
      </c>
      <c r="D420" s="568">
        <v>76872</v>
      </c>
      <c r="E420" s="251" t="s">
        <v>636</v>
      </c>
      <c r="F420" s="251" t="s">
        <v>636</v>
      </c>
      <c r="G420" s="251" t="s">
        <v>636</v>
      </c>
      <c r="H420" s="251" t="s">
        <v>636</v>
      </c>
      <c r="I420" s="251" t="s">
        <v>636</v>
      </c>
      <c r="J420" s="251" t="s">
        <v>636</v>
      </c>
      <c r="K420" s="86">
        <v>56.5</v>
      </c>
      <c r="L420" s="547" t="s">
        <v>639</v>
      </c>
      <c r="M420" s="547" t="s">
        <v>639</v>
      </c>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c r="DV420" s="40"/>
      <c r="DW420" s="40"/>
      <c r="DX420" s="40"/>
      <c r="DY420" s="40"/>
      <c r="DZ420" s="40"/>
      <c r="EA420" s="40"/>
      <c r="EB420" s="40"/>
      <c r="EC420" s="40"/>
      <c r="ED420" s="40"/>
      <c r="EE420" s="40"/>
      <c r="EF420" s="40"/>
      <c r="EG420" s="40"/>
      <c r="EH420" s="40"/>
      <c r="EI420" s="40"/>
      <c r="EJ420" s="40"/>
      <c r="EK420" s="40"/>
      <c r="EL420" s="40"/>
      <c r="EM420" s="40"/>
      <c r="EN420" s="40"/>
      <c r="EO420" s="40"/>
      <c r="EP420" s="40"/>
      <c r="EQ420" s="40"/>
      <c r="ER420" s="40"/>
      <c r="ES420" s="40"/>
      <c r="ET420" s="40"/>
      <c r="EU420" s="40"/>
      <c r="EV420" s="40"/>
      <c r="EW420" s="40"/>
      <c r="EX420" s="40"/>
      <c r="EY420" s="40"/>
      <c r="EZ420" s="40"/>
      <c r="FA420" s="40"/>
      <c r="FB420" s="40"/>
      <c r="FC420" s="40"/>
      <c r="FD420" s="40"/>
      <c r="FE420" s="40"/>
      <c r="FF420" s="40"/>
      <c r="FG420" s="40"/>
      <c r="FH420" s="40"/>
      <c r="FI420" s="40"/>
    </row>
    <row r="421" spans="1:165" ht="12.75">
      <c r="A421" s="58" t="s">
        <v>962</v>
      </c>
      <c r="B421" s="40"/>
      <c r="C421" s="11" t="s">
        <v>930</v>
      </c>
      <c r="D421" s="384">
        <v>76872</v>
      </c>
      <c r="E421" s="250" t="s">
        <v>636</v>
      </c>
      <c r="F421" s="250" t="s">
        <v>636</v>
      </c>
      <c r="G421" s="250" t="s">
        <v>636</v>
      </c>
      <c r="H421" s="250" t="s">
        <v>636</v>
      </c>
      <c r="I421" s="250" t="s">
        <v>636</v>
      </c>
      <c r="J421" s="250" t="s">
        <v>636</v>
      </c>
      <c r="K421" s="86">
        <v>55.66</v>
      </c>
      <c r="L421" s="378" t="s">
        <v>639</v>
      </c>
      <c r="M421" s="378" t="s">
        <v>639</v>
      </c>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c r="DV421" s="40"/>
      <c r="DW421" s="40"/>
      <c r="DX421" s="40"/>
      <c r="DY421" s="40"/>
      <c r="DZ421" s="40"/>
      <c r="EA421" s="40"/>
      <c r="EB421" s="40"/>
      <c r="EC421" s="40"/>
      <c r="ED421" s="40"/>
      <c r="EE421" s="40"/>
      <c r="EF421" s="40"/>
      <c r="EG421" s="40"/>
      <c r="EH421" s="40"/>
      <c r="EI421" s="40"/>
      <c r="EJ421" s="40"/>
      <c r="EK421" s="40"/>
      <c r="EL421" s="40"/>
      <c r="EM421" s="40"/>
      <c r="EN421" s="40"/>
      <c r="EO421" s="40"/>
      <c r="EP421" s="40"/>
      <c r="EQ421" s="40"/>
      <c r="ER421" s="40"/>
      <c r="ES421" s="40"/>
      <c r="ET421" s="40"/>
      <c r="EU421" s="40"/>
      <c r="EV421" s="40"/>
      <c r="EW421" s="40"/>
      <c r="EX421" s="40"/>
      <c r="EY421" s="40"/>
      <c r="EZ421" s="40"/>
      <c r="FA421" s="40"/>
      <c r="FB421" s="40"/>
      <c r="FC421" s="40"/>
      <c r="FD421" s="40"/>
      <c r="FE421" s="40"/>
      <c r="FF421" s="40"/>
      <c r="FG421" s="40"/>
      <c r="FH421" s="40"/>
      <c r="FI421" s="40"/>
    </row>
    <row r="422" spans="1:165" ht="12.75">
      <c r="A422" s="58" t="s">
        <v>962</v>
      </c>
      <c r="B422" s="40"/>
      <c r="C422" s="11" t="s">
        <v>931</v>
      </c>
      <c r="D422" s="580">
        <v>76872</v>
      </c>
      <c r="E422" s="250" t="s">
        <v>636</v>
      </c>
      <c r="F422" s="250" t="s">
        <v>636</v>
      </c>
      <c r="G422" s="250" t="s">
        <v>636</v>
      </c>
      <c r="H422" s="250" t="s">
        <v>636</v>
      </c>
      <c r="I422" s="250" t="s">
        <v>636</v>
      </c>
      <c r="J422" s="250" t="s">
        <v>636</v>
      </c>
      <c r="K422" s="86">
        <v>60.32</v>
      </c>
      <c r="L422" s="377" t="s">
        <v>639</v>
      </c>
      <c r="M422" s="377" t="s">
        <v>639</v>
      </c>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c r="DV422" s="40"/>
      <c r="DW422" s="40"/>
      <c r="DX422" s="40"/>
      <c r="DY422" s="40"/>
      <c r="DZ422" s="40"/>
      <c r="EA422" s="40"/>
      <c r="EB422" s="40"/>
      <c r="EC422" s="40"/>
      <c r="ED422" s="40"/>
      <c r="EE422" s="40"/>
      <c r="EF422" s="40"/>
      <c r="EG422" s="40"/>
      <c r="EH422" s="40"/>
      <c r="EI422" s="40"/>
      <c r="EJ422" s="40"/>
      <c r="EK422" s="40"/>
      <c r="EL422" s="40"/>
      <c r="EM422" s="40"/>
      <c r="EN422" s="40"/>
      <c r="EO422" s="40"/>
      <c r="EP422" s="40"/>
      <c r="EQ422" s="40"/>
      <c r="ER422" s="40"/>
      <c r="ES422" s="40"/>
      <c r="ET422" s="40"/>
      <c r="EU422" s="40"/>
      <c r="EV422" s="40"/>
      <c r="EW422" s="40"/>
      <c r="EX422" s="40"/>
      <c r="EY422" s="40"/>
      <c r="EZ422" s="40"/>
      <c r="FA422" s="40"/>
      <c r="FB422" s="40"/>
      <c r="FC422" s="40"/>
      <c r="FD422" s="40"/>
      <c r="FE422" s="40"/>
      <c r="FF422" s="40"/>
      <c r="FG422" s="40"/>
      <c r="FH422" s="40"/>
      <c r="FI422" s="40"/>
    </row>
    <row r="423" spans="1:165" ht="12.75">
      <c r="A423" s="58" t="s">
        <v>962</v>
      </c>
      <c r="B423" s="40"/>
      <c r="C423" s="11" t="s">
        <v>932</v>
      </c>
      <c r="D423" s="580">
        <v>76872</v>
      </c>
      <c r="E423" s="250" t="s">
        <v>636</v>
      </c>
      <c r="F423" s="250" t="s">
        <v>636</v>
      </c>
      <c r="G423" s="250" t="s">
        <v>636</v>
      </c>
      <c r="H423" s="250" t="s">
        <v>636</v>
      </c>
      <c r="I423" s="250" t="s">
        <v>636</v>
      </c>
      <c r="J423" s="250" t="s">
        <v>636</v>
      </c>
      <c r="K423" s="42">
        <v>60.49</v>
      </c>
      <c r="L423" s="377" t="s">
        <v>639</v>
      </c>
      <c r="M423" s="377" t="s">
        <v>639</v>
      </c>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c r="DV423" s="40"/>
      <c r="DW423" s="40"/>
      <c r="DX423" s="40"/>
      <c r="DY423" s="40"/>
      <c r="DZ423" s="40"/>
      <c r="EA423" s="40"/>
      <c r="EB423" s="40"/>
      <c r="EC423" s="40"/>
      <c r="ED423" s="40"/>
      <c r="EE423" s="40"/>
      <c r="EF423" s="40"/>
      <c r="EG423" s="40"/>
      <c r="EH423" s="40"/>
      <c r="EI423" s="40"/>
      <c r="EJ423" s="40"/>
      <c r="EK423" s="40"/>
      <c r="EL423" s="40"/>
      <c r="EM423" s="40"/>
      <c r="EN423" s="40"/>
      <c r="EO423" s="40"/>
      <c r="EP423" s="40"/>
      <c r="EQ423" s="40"/>
      <c r="ER423" s="40"/>
      <c r="ES423" s="40"/>
      <c r="ET423" s="40"/>
      <c r="EU423" s="40"/>
      <c r="EV423" s="40"/>
      <c r="EW423" s="40"/>
      <c r="EX423" s="40"/>
      <c r="EY423" s="40"/>
      <c r="EZ423" s="40"/>
      <c r="FA423" s="40"/>
      <c r="FB423" s="40"/>
      <c r="FC423" s="40"/>
      <c r="FD423" s="40"/>
      <c r="FE423" s="40"/>
      <c r="FF423" s="40"/>
      <c r="FG423" s="40"/>
      <c r="FH423" s="40"/>
      <c r="FI423" s="40"/>
    </row>
    <row r="424" spans="1:165" ht="25.5">
      <c r="A424" s="58" t="s">
        <v>962</v>
      </c>
      <c r="B424" s="89"/>
      <c r="C424" s="10" t="s">
        <v>123</v>
      </c>
      <c r="D424" s="227">
        <v>76873</v>
      </c>
      <c r="E424" s="250" t="s">
        <v>636</v>
      </c>
      <c r="F424" s="250" t="s">
        <v>636</v>
      </c>
      <c r="G424" s="250" t="s">
        <v>636</v>
      </c>
      <c r="H424" s="250" t="s">
        <v>636</v>
      </c>
      <c r="I424" s="250" t="s">
        <v>636</v>
      </c>
      <c r="J424" s="250" t="s">
        <v>636</v>
      </c>
      <c r="K424" s="250" t="s">
        <v>636</v>
      </c>
      <c r="L424" s="447">
        <v>131.14</v>
      </c>
      <c r="M424" s="447">
        <v>131.14</v>
      </c>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c r="DV424" s="40"/>
      <c r="DW424" s="40"/>
      <c r="DX424" s="40"/>
      <c r="DY424" s="40"/>
      <c r="DZ424" s="40"/>
      <c r="EA424" s="40"/>
      <c r="EB424" s="40"/>
      <c r="EC424" s="40"/>
      <c r="ED424" s="40"/>
      <c r="EE424" s="40"/>
      <c r="EF424" s="40"/>
      <c r="EG424" s="40"/>
      <c r="EH424" s="40"/>
      <c r="EI424" s="40"/>
      <c r="EJ424" s="40"/>
      <c r="EK424" s="40"/>
      <c r="EL424" s="40"/>
      <c r="EM424" s="40"/>
      <c r="EN424" s="40"/>
      <c r="EO424" s="40"/>
      <c r="EP424" s="40"/>
      <c r="EQ424" s="40"/>
      <c r="ER424" s="40"/>
      <c r="ES424" s="40"/>
      <c r="ET424" s="40"/>
      <c r="EU424" s="40"/>
      <c r="EV424" s="40"/>
      <c r="EW424" s="40"/>
      <c r="EX424" s="40"/>
      <c r="EY424" s="40"/>
      <c r="EZ424" s="40"/>
      <c r="FA424" s="40"/>
      <c r="FB424" s="40"/>
      <c r="FC424" s="40"/>
      <c r="FD424" s="40"/>
      <c r="FE424" s="40"/>
      <c r="FF424" s="40"/>
      <c r="FG424" s="40"/>
      <c r="FH424" s="40"/>
      <c r="FI424" s="40"/>
    </row>
    <row r="425" spans="1:165" ht="15">
      <c r="A425" s="58" t="s">
        <v>962</v>
      </c>
      <c r="B425" s="89"/>
      <c r="C425" s="81" t="s">
        <v>216</v>
      </c>
      <c r="D425" s="227">
        <v>76873</v>
      </c>
      <c r="E425" s="250" t="s">
        <v>636</v>
      </c>
      <c r="F425" s="250" t="s">
        <v>636</v>
      </c>
      <c r="G425" s="250" t="s">
        <v>636</v>
      </c>
      <c r="H425" s="250" t="s">
        <v>636</v>
      </c>
      <c r="I425" s="250" t="s">
        <v>636</v>
      </c>
      <c r="J425" s="250" t="s">
        <v>636</v>
      </c>
      <c r="K425" s="212" t="s">
        <v>636</v>
      </c>
      <c r="L425" s="635">
        <v>56.35</v>
      </c>
      <c r="M425" s="635">
        <v>56.35</v>
      </c>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c r="DV425" s="40"/>
      <c r="DW425" s="40"/>
      <c r="DX425" s="40"/>
      <c r="DY425" s="40"/>
      <c r="DZ425" s="40"/>
      <c r="EA425" s="40"/>
      <c r="EB425" s="40"/>
      <c r="EC425" s="40"/>
      <c r="ED425" s="40"/>
      <c r="EE425" s="40"/>
      <c r="EF425" s="40"/>
      <c r="EG425" s="40"/>
      <c r="EH425" s="40"/>
      <c r="EI425" s="40"/>
      <c r="EJ425" s="40"/>
      <c r="EK425" s="40"/>
      <c r="EL425" s="40"/>
      <c r="EM425" s="40"/>
      <c r="EN425" s="40"/>
      <c r="EO425" s="40"/>
      <c r="EP425" s="40"/>
      <c r="EQ425" s="40"/>
      <c r="ER425" s="40"/>
      <c r="ES425" s="40"/>
      <c r="ET425" s="40"/>
      <c r="EU425" s="40"/>
      <c r="EV425" s="40"/>
      <c r="EW425" s="40"/>
      <c r="EX425" s="40"/>
      <c r="EY425" s="40"/>
      <c r="EZ425" s="40"/>
      <c r="FA425" s="40"/>
      <c r="FB425" s="40"/>
      <c r="FC425" s="40"/>
      <c r="FD425" s="40"/>
      <c r="FE425" s="40"/>
      <c r="FF425" s="40"/>
      <c r="FG425" s="40"/>
      <c r="FH425" s="40"/>
      <c r="FI425" s="40"/>
    </row>
    <row r="426" spans="1:165" ht="15">
      <c r="A426" s="58" t="s">
        <v>962</v>
      </c>
      <c r="B426" s="40"/>
      <c r="C426" s="11" t="s">
        <v>933</v>
      </c>
      <c r="D426" s="384">
        <v>76873</v>
      </c>
      <c r="E426" s="250" t="s">
        <v>636</v>
      </c>
      <c r="F426" s="250" t="s">
        <v>636</v>
      </c>
      <c r="G426" s="250" t="s">
        <v>636</v>
      </c>
      <c r="H426" s="250" t="s">
        <v>636</v>
      </c>
      <c r="I426" s="250" t="s">
        <v>636</v>
      </c>
      <c r="J426" s="250" t="s">
        <v>636</v>
      </c>
      <c r="K426" s="62">
        <v>87.74</v>
      </c>
      <c r="L426" s="447">
        <v>74.79</v>
      </c>
      <c r="M426" s="447">
        <v>74.79</v>
      </c>
      <c r="N426" s="58"/>
      <c r="O426" s="58"/>
      <c r="P426" s="58"/>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c r="DV426" s="40"/>
      <c r="DW426" s="40"/>
      <c r="DX426" s="40"/>
      <c r="DY426" s="40"/>
      <c r="DZ426" s="40"/>
      <c r="EA426" s="40"/>
      <c r="EB426" s="40"/>
      <c r="EC426" s="40"/>
      <c r="ED426" s="40"/>
      <c r="EE426" s="40"/>
      <c r="EF426" s="40"/>
      <c r="EG426" s="40"/>
      <c r="EH426" s="40"/>
      <c r="EI426" s="40"/>
      <c r="EJ426" s="40"/>
      <c r="EK426" s="40"/>
      <c r="EL426" s="40"/>
      <c r="EM426" s="40"/>
      <c r="EN426" s="40"/>
      <c r="EO426" s="40"/>
      <c r="EP426" s="40"/>
      <c r="EQ426" s="40"/>
      <c r="ER426" s="40"/>
      <c r="ES426" s="40"/>
      <c r="ET426" s="40"/>
      <c r="EU426" s="40"/>
      <c r="EV426" s="40"/>
      <c r="EW426" s="40"/>
      <c r="EX426" s="40"/>
      <c r="EY426" s="40"/>
      <c r="EZ426" s="40"/>
      <c r="FA426" s="40"/>
      <c r="FB426" s="40"/>
      <c r="FC426" s="40"/>
      <c r="FD426" s="40"/>
      <c r="FE426" s="40"/>
      <c r="FF426" s="40"/>
      <c r="FG426" s="40"/>
      <c r="FH426" s="40"/>
      <c r="FI426" s="40"/>
    </row>
    <row r="427" spans="1:165" ht="12.75">
      <c r="A427" s="58" t="s">
        <v>962</v>
      </c>
      <c r="B427" s="40"/>
      <c r="C427" s="44" t="s">
        <v>934</v>
      </c>
      <c r="D427" s="115">
        <v>76873</v>
      </c>
      <c r="E427" s="252" t="s">
        <v>636</v>
      </c>
      <c r="F427" s="252" t="s">
        <v>636</v>
      </c>
      <c r="G427" s="252" t="s">
        <v>636</v>
      </c>
      <c r="H427" s="252" t="s">
        <v>636</v>
      </c>
      <c r="I427" s="252" t="s">
        <v>636</v>
      </c>
      <c r="J427" s="252" t="s">
        <v>636</v>
      </c>
      <c r="K427" s="86">
        <v>93.26</v>
      </c>
      <c r="L427" s="383" t="s">
        <v>639</v>
      </c>
      <c r="M427" s="383" t="s">
        <v>639</v>
      </c>
      <c r="N427" s="58"/>
      <c r="O427" s="58"/>
      <c r="P427" s="58"/>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c r="DV427" s="40"/>
      <c r="DW427" s="40"/>
      <c r="DX427" s="40"/>
      <c r="DY427" s="40"/>
      <c r="DZ427" s="40"/>
      <c r="EA427" s="40"/>
      <c r="EB427" s="40"/>
      <c r="EC427" s="40"/>
      <c r="ED427" s="40"/>
      <c r="EE427" s="40"/>
      <c r="EF427" s="40"/>
      <c r="EG427" s="40"/>
      <c r="EH427" s="40"/>
      <c r="EI427" s="40"/>
      <c r="EJ427" s="40"/>
      <c r="EK427" s="40"/>
      <c r="EL427" s="40"/>
      <c r="EM427" s="40"/>
      <c r="EN427" s="40"/>
      <c r="EO427" s="40"/>
      <c r="EP427" s="40"/>
      <c r="EQ427" s="40"/>
      <c r="ER427" s="40"/>
      <c r="ES427" s="40"/>
      <c r="ET427" s="40"/>
      <c r="EU427" s="40"/>
      <c r="EV427" s="40"/>
      <c r="EW427" s="40"/>
      <c r="EX427" s="40"/>
      <c r="EY427" s="40"/>
      <c r="EZ427" s="40"/>
      <c r="FA427" s="40"/>
      <c r="FB427" s="40"/>
      <c r="FC427" s="40"/>
      <c r="FD427" s="40"/>
      <c r="FE427" s="40"/>
      <c r="FF427" s="40"/>
      <c r="FG427" s="40"/>
      <c r="FH427" s="40"/>
      <c r="FI427" s="40"/>
    </row>
    <row r="428" spans="1:165" ht="12.75">
      <c r="A428" s="58" t="s">
        <v>962</v>
      </c>
      <c r="B428" s="40"/>
      <c r="C428" s="11" t="s">
        <v>935</v>
      </c>
      <c r="D428" s="384">
        <v>76873</v>
      </c>
      <c r="E428" s="250" t="s">
        <v>636</v>
      </c>
      <c r="F428" s="250" t="s">
        <v>636</v>
      </c>
      <c r="G428" s="250" t="s">
        <v>636</v>
      </c>
      <c r="H428" s="250" t="s">
        <v>636</v>
      </c>
      <c r="I428" s="250" t="s">
        <v>636</v>
      </c>
      <c r="J428" s="250" t="s">
        <v>636</v>
      </c>
      <c r="K428" s="86">
        <v>95.36</v>
      </c>
      <c r="L428" s="378" t="s">
        <v>639</v>
      </c>
      <c r="M428" s="378" t="s">
        <v>639</v>
      </c>
      <c r="N428" s="58"/>
      <c r="O428" s="58"/>
      <c r="P428" s="58"/>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c r="DV428" s="40"/>
      <c r="DW428" s="40"/>
      <c r="DX428" s="40"/>
      <c r="DY428" s="40"/>
      <c r="DZ428" s="40"/>
      <c r="EA428" s="40"/>
      <c r="EB428" s="40"/>
      <c r="EC428" s="40"/>
      <c r="ED428" s="40"/>
      <c r="EE428" s="40"/>
      <c r="EF428" s="40"/>
      <c r="EG428" s="40"/>
      <c r="EH428" s="40"/>
      <c r="EI428" s="40"/>
      <c r="EJ428" s="40"/>
      <c r="EK428" s="40"/>
      <c r="EL428" s="40"/>
      <c r="EM428" s="40"/>
      <c r="EN428" s="40"/>
      <c r="EO428" s="40"/>
      <c r="EP428" s="40"/>
      <c r="EQ428" s="40"/>
      <c r="ER428" s="40"/>
      <c r="ES428" s="40"/>
      <c r="ET428" s="40"/>
      <c r="EU428" s="40"/>
      <c r="EV428" s="40"/>
      <c r="EW428" s="40"/>
      <c r="EX428" s="40"/>
      <c r="EY428" s="40"/>
      <c r="EZ428" s="40"/>
      <c r="FA428" s="40"/>
      <c r="FB428" s="40"/>
      <c r="FC428" s="40"/>
      <c r="FD428" s="40"/>
      <c r="FE428" s="40"/>
      <c r="FF428" s="40"/>
      <c r="FG428" s="40"/>
      <c r="FH428" s="40"/>
      <c r="FI428" s="40"/>
    </row>
    <row r="429" spans="1:165" ht="12.75">
      <c r="A429" s="58" t="s">
        <v>962</v>
      </c>
      <c r="B429" s="40"/>
      <c r="C429" s="44" t="s">
        <v>936</v>
      </c>
      <c r="D429" s="115">
        <v>76873</v>
      </c>
      <c r="E429" s="250" t="s">
        <v>636</v>
      </c>
      <c r="F429" s="250" t="s">
        <v>636</v>
      </c>
      <c r="G429" s="250" t="s">
        <v>636</v>
      </c>
      <c r="H429" s="250" t="s">
        <v>636</v>
      </c>
      <c r="I429" s="250" t="s">
        <v>636</v>
      </c>
      <c r="J429" s="250" t="s">
        <v>636</v>
      </c>
      <c r="K429" s="42">
        <v>84.73</v>
      </c>
      <c r="L429" s="378" t="s">
        <v>639</v>
      </c>
      <c r="M429" s="378" t="s">
        <v>639</v>
      </c>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c r="DV429" s="40"/>
      <c r="DW429" s="40"/>
      <c r="DX429" s="40"/>
      <c r="DY429" s="40"/>
      <c r="DZ429" s="40"/>
      <c r="EA429" s="40"/>
      <c r="EB429" s="40"/>
      <c r="EC429" s="40"/>
      <c r="ED429" s="40"/>
      <c r="EE429" s="40"/>
      <c r="EF429" s="40"/>
      <c r="EG429" s="40"/>
      <c r="EH429" s="40"/>
      <c r="EI429" s="40"/>
      <c r="EJ429" s="40"/>
      <c r="EK429" s="40"/>
      <c r="EL429" s="40"/>
      <c r="EM429" s="40"/>
      <c r="EN429" s="40"/>
      <c r="EO429" s="40"/>
      <c r="EP429" s="40"/>
      <c r="EQ429" s="40"/>
      <c r="ER429" s="40"/>
      <c r="ES429" s="40"/>
      <c r="ET429" s="40"/>
      <c r="EU429" s="40"/>
      <c r="EV429" s="40"/>
      <c r="EW429" s="40"/>
      <c r="EX429" s="40"/>
      <c r="EY429" s="40"/>
      <c r="EZ429" s="40"/>
      <c r="FA429" s="40"/>
      <c r="FB429" s="40"/>
      <c r="FC429" s="40"/>
      <c r="FD429" s="40"/>
      <c r="FE429" s="40"/>
      <c r="FF429" s="40"/>
      <c r="FG429" s="40"/>
      <c r="FH429" s="40"/>
      <c r="FI429" s="40"/>
    </row>
    <row r="430" spans="1:165" ht="12.75">
      <c r="A430" s="58" t="s">
        <v>962</v>
      </c>
      <c r="B430" s="40"/>
      <c r="C430" s="11" t="s">
        <v>937</v>
      </c>
      <c r="D430" s="384">
        <v>76873</v>
      </c>
      <c r="E430" s="250" t="s">
        <v>636</v>
      </c>
      <c r="F430" s="250" t="s">
        <v>636</v>
      </c>
      <c r="G430" s="250" t="s">
        <v>636</v>
      </c>
      <c r="H430" s="250" t="s">
        <v>636</v>
      </c>
      <c r="I430" s="250" t="s">
        <v>636</v>
      </c>
      <c r="J430" s="250" t="s">
        <v>636</v>
      </c>
      <c r="K430" s="86">
        <v>90.27</v>
      </c>
      <c r="L430" s="378" t="s">
        <v>639</v>
      </c>
      <c r="M430" s="378" t="s">
        <v>639</v>
      </c>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c r="DV430" s="40"/>
      <c r="DW430" s="40"/>
      <c r="DX430" s="40"/>
      <c r="DY430" s="40"/>
      <c r="DZ430" s="40"/>
      <c r="EA430" s="40"/>
      <c r="EB430" s="40"/>
      <c r="EC430" s="40"/>
      <c r="ED430" s="40"/>
      <c r="EE430" s="40"/>
      <c r="EF430" s="40"/>
      <c r="EG430" s="40"/>
      <c r="EH430" s="40"/>
      <c r="EI430" s="40"/>
      <c r="EJ430" s="40"/>
      <c r="EK430" s="40"/>
      <c r="EL430" s="40"/>
      <c r="EM430" s="40"/>
      <c r="EN430" s="40"/>
      <c r="EO430" s="40"/>
      <c r="EP430" s="40"/>
      <c r="EQ430" s="40"/>
      <c r="ER430" s="40"/>
      <c r="ES430" s="40"/>
      <c r="ET430" s="40"/>
      <c r="EU430" s="40"/>
      <c r="EV430" s="40"/>
      <c r="EW430" s="40"/>
      <c r="EX430" s="40"/>
      <c r="EY430" s="40"/>
      <c r="EZ430" s="40"/>
      <c r="FA430" s="40"/>
      <c r="FB430" s="40"/>
      <c r="FC430" s="40"/>
      <c r="FD430" s="40"/>
      <c r="FE430" s="40"/>
      <c r="FF430" s="40"/>
      <c r="FG430" s="40"/>
      <c r="FH430" s="40"/>
      <c r="FI430" s="40"/>
    </row>
    <row r="431" spans="1:165" ht="13.5" thickBot="1">
      <c r="A431" s="58" t="s">
        <v>962</v>
      </c>
      <c r="B431" s="40"/>
      <c r="C431" s="175" t="s">
        <v>938</v>
      </c>
      <c r="D431" s="385">
        <v>76873</v>
      </c>
      <c r="E431" s="290" t="s">
        <v>636</v>
      </c>
      <c r="F431" s="290" t="s">
        <v>636</v>
      </c>
      <c r="G431" s="290" t="s">
        <v>636</v>
      </c>
      <c r="H431" s="290" t="s">
        <v>636</v>
      </c>
      <c r="I431" s="290" t="s">
        <v>636</v>
      </c>
      <c r="J431" s="290" t="s">
        <v>636</v>
      </c>
      <c r="K431" s="171">
        <v>88.92</v>
      </c>
      <c r="L431" s="379" t="s">
        <v>639</v>
      </c>
      <c r="M431" s="379" t="s">
        <v>639</v>
      </c>
      <c r="N431" s="58"/>
      <c r="O431" s="58"/>
      <c r="P431" s="58"/>
      <c r="Q431" s="58"/>
      <c r="R431" s="58"/>
      <c r="S431" s="58"/>
      <c r="T431" s="58"/>
      <c r="U431" s="58"/>
      <c r="V431" s="58"/>
      <c r="W431" s="58"/>
      <c r="X431" s="58"/>
      <c r="Y431" s="58"/>
      <c r="Z431" s="58"/>
      <c r="AA431" s="58"/>
      <c r="AB431" s="58"/>
      <c r="AC431" s="58"/>
      <c r="AD431" s="58"/>
      <c r="AE431" s="58"/>
      <c r="AF431" s="58"/>
      <c r="AG431" s="58"/>
      <c r="AH431" s="58"/>
      <c r="AI431" s="58"/>
      <c r="AJ431" s="58"/>
      <c r="AK431" s="58"/>
      <c r="AL431" s="58"/>
      <c r="AM431" s="58"/>
      <c r="AN431" s="58"/>
      <c r="AO431" s="58"/>
      <c r="AP431" s="58"/>
      <c r="AQ431" s="58"/>
      <c r="AR431" s="58"/>
      <c r="AS431" s="58"/>
      <c r="AT431" s="58"/>
      <c r="AU431" s="58"/>
      <c r="AV431" s="58"/>
      <c r="AW431" s="58"/>
      <c r="AX431" s="58"/>
      <c r="AY431" s="58"/>
      <c r="AZ431" s="58"/>
      <c r="BA431" s="58"/>
      <c r="BB431" s="58"/>
      <c r="BC431" s="58"/>
      <c r="BD431" s="58"/>
      <c r="BE431" s="58"/>
      <c r="BF431" s="58"/>
      <c r="BG431" s="58"/>
      <c r="BH431" s="58"/>
      <c r="BI431" s="58"/>
      <c r="BJ431" s="58"/>
      <c r="BK431" s="58"/>
      <c r="BL431" s="58"/>
      <c r="BM431" s="58"/>
      <c r="BN431" s="58"/>
      <c r="BO431" s="58"/>
      <c r="BP431" s="58"/>
      <c r="BQ431" s="58"/>
      <c r="BR431" s="58"/>
      <c r="BS431" s="58"/>
      <c r="BT431" s="58"/>
      <c r="BU431" s="58"/>
      <c r="BV431" s="58"/>
      <c r="BW431" s="58"/>
      <c r="BX431" s="58"/>
      <c r="BY431" s="58"/>
      <c r="BZ431" s="58"/>
      <c r="CA431" s="58"/>
      <c r="CB431" s="58"/>
      <c r="CC431" s="58"/>
      <c r="CD431" s="58"/>
      <c r="CE431" s="58"/>
      <c r="CF431" s="58"/>
      <c r="CG431" s="58"/>
      <c r="CH431" s="58"/>
      <c r="CI431" s="58"/>
      <c r="CJ431" s="58"/>
      <c r="CK431" s="58"/>
      <c r="CL431" s="58"/>
      <c r="CM431" s="58"/>
      <c r="CN431" s="58"/>
      <c r="CO431" s="58"/>
      <c r="CP431" s="58"/>
      <c r="CQ431" s="58"/>
      <c r="CR431" s="58"/>
      <c r="CS431" s="58"/>
      <c r="CT431" s="58"/>
      <c r="CU431" s="58"/>
      <c r="CV431" s="58"/>
      <c r="CW431" s="58"/>
      <c r="CX431" s="58"/>
      <c r="CY431" s="58"/>
      <c r="CZ431" s="58"/>
      <c r="DA431" s="58"/>
      <c r="DB431" s="58"/>
      <c r="DC431" s="58"/>
      <c r="DD431" s="58"/>
      <c r="DE431" s="58"/>
      <c r="DF431" s="58"/>
      <c r="DG431" s="58"/>
      <c r="DH431" s="58"/>
      <c r="DI431" s="58"/>
      <c r="DJ431" s="58"/>
      <c r="DK431" s="58"/>
      <c r="DL431" s="58"/>
      <c r="DM431" s="58"/>
      <c r="DN431" s="58"/>
      <c r="DO431" s="58"/>
      <c r="DP431" s="58"/>
      <c r="DQ431" s="58"/>
      <c r="DR431" s="58"/>
      <c r="DS431" s="58"/>
      <c r="DT431" s="58"/>
      <c r="DU431" s="58"/>
      <c r="DV431" s="58"/>
      <c r="DW431" s="58"/>
      <c r="DX431" s="58"/>
      <c r="DY431" s="58"/>
      <c r="DZ431" s="58"/>
      <c r="EA431" s="58"/>
      <c r="EB431" s="58"/>
      <c r="EC431" s="58"/>
      <c r="ED431" s="58"/>
      <c r="EE431" s="58"/>
      <c r="EF431" s="58"/>
      <c r="EG431" s="58"/>
      <c r="EH431" s="58"/>
      <c r="EI431" s="58"/>
      <c r="EJ431" s="58"/>
      <c r="EK431" s="58"/>
      <c r="EL431" s="58"/>
      <c r="EM431" s="58"/>
      <c r="EN431" s="58"/>
      <c r="EO431" s="58"/>
      <c r="EP431" s="58"/>
      <c r="EQ431" s="58"/>
      <c r="ER431" s="58"/>
      <c r="ES431" s="58"/>
      <c r="ET431" s="58"/>
      <c r="EU431" s="58"/>
      <c r="EV431" s="58"/>
      <c r="EW431" s="58"/>
      <c r="EX431" s="58"/>
      <c r="EY431" s="58"/>
      <c r="EZ431" s="58"/>
      <c r="FA431" s="58"/>
      <c r="FB431" s="58"/>
      <c r="FC431" s="58"/>
      <c r="FD431" s="58"/>
      <c r="FE431" s="58"/>
      <c r="FF431" s="58"/>
      <c r="FG431" s="58"/>
      <c r="FH431" s="58"/>
      <c r="FI431" s="58"/>
    </row>
    <row r="432" spans="1:165" ht="12.75">
      <c r="A432" s="58" t="s">
        <v>962</v>
      </c>
      <c r="B432" s="40"/>
      <c r="C432" s="45" t="s">
        <v>939</v>
      </c>
      <c r="D432" s="580">
        <v>76873</v>
      </c>
      <c r="E432" s="250" t="s">
        <v>636</v>
      </c>
      <c r="F432" s="250" t="s">
        <v>636</v>
      </c>
      <c r="G432" s="250" t="s">
        <v>636</v>
      </c>
      <c r="H432" s="250" t="s">
        <v>636</v>
      </c>
      <c r="I432" s="250" t="s">
        <v>636</v>
      </c>
      <c r="J432" s="250" t="s">
        <v>636</v>
      </c>
      <c r="K432" s="46">
        <v>96.36</v>
      </c>
      <c r="L432" s="377" t="s">
        <v>639</v>
      </c>
      <c r="M432" s="377" t="s">
        <v>639</v>
      </c>
      <c r="N432" s="58"/>
      <c r="O432" s="58"/>
      <c r="P432" s="58"/>
      <c r="Q432" s="58"/>
      <c r="R432" s="58"/>
      <c r="S432" s="58"/>
      <c r="T432" s="58"/>
      <c r="U432" s="58"/>
      <c r="V432" s="58"/>
      <c r="W432" s="58"/>
      <c r="X432" s="58"/>
      <c r="Y432" s="58"/>
      <c r="Z432" s="58"/>
      <c r="AA432" s="58"/>
      <c r="AB432" s="58"/>
      <c r="AC432" s="58"/>
      <c r="AD432" s="58"/>
      <c r="AE432" s="58"/>
      <c r="AF432" s="58"/>
      <c r="AG432" s="58"/>
      <c r="AH432" s="58"/>
      <c r="AI432" s="58"/>
      <c r="AJ432" s="58"/>
      <c r="AK432" s="58"/>
      <c r="AL432" s="58"/>
      <c r="AM432" s="58"/>
      <c r="AN432" s="58"/>
      <c r="AO432" s="58"/>
      <c r="AP432" s="58"/>
      <c r="AQ432" s="58"/>
      <c r="AR432" s="58"/>
      <c r="AS432" s="58"/>
      <c r="AT432" s="58"/>
      <c r="AU432" s="58"/>
      <c r="AV432" s="58"/>
      <c r="AW432" s="58"/>
      <c r="AX432" s="58"/>
      <c r="AY432" s="58"/>
      <c r="AZ432" s="58"/>
      <c r="BA432" s="58"/>
      <c r="BB432" s="58"/>
      <c r="BC432" s="58"/>
      <c r="BD432" s="58"/>
      <c r="BE432" s="58"/>
      <c r="BF432" s="58"/>
      <c r="BG432" s="58"/>
      <c r="BH432" s="58"/>
      <c r="BI432" s="58"/>
      <c r="BJ432" s="58"/>
      <c r="BK432" s="58"/>
      <c r="BL432" s="58"/>
      <c r="BM432" s="58"/>
      <c r="BN432" s="58"/>
      <c r="BO432" s="58"/>
      <c r="BP432" s="58"/>
      <c r="BQ432" s="58"/>
      <c r="BR432" s="58"/>
      <c r="BS432" s="58"/>
      <c r="BT432" s="58"/>
      <c r="BU432" s="58"/>
      <c r="BV432" s="58"/>
      <c r="BW432" s="58"/>
      <c r="BX432" s="58"/>
      <c r="BY432" s="58"/>
      <c r="BZ432" s="58"/>
      <c r="CA432" s="58"/>
      <c r="CB432" s="58"/>
      <c r="CC432" s="58"/>
      <c r="CD432" s="58"/>
      <c r="CE432" s="58"/>
      <c r="CF432" s="58"/>
      <c r="CG432" s="58"/>
      <c r="CH432" s="58"/>
      <c r="CI432" s="58"/>
      <c r="CJ432" s="58"/>
      <c r="CK432" s="58"/>
      <c r="CL432" s="58"/>
      <c r="CM432" s="58"/>
      <c r="CN432" s="58"/>
      <c r="CO432" s="58"/>
      <c r="CP432" s="58"/>
      <c r="CQ432" s="58"/>
      <c r="CR432" s="58"/>
      <c r="CS432" s="58"/>
      <c r="CT432" s="58"/>
      <c r="CU432" s="58"/>
      <c r="CV432" s="58"/>
      <c r="CW432" s="58"/>
      <c r="CX432" s="58"/>
      <c r="CY432" s="58"/>
      <c r="CZ432" s="58"/>
      <c r="DA432" s="58"/>
      <c r="DB432" s="58"/>
      <c r="DC432" s="58"/>
      <c r="DD432" s="58"/>
      <c r="DE432" s="58"/>
      <c r="DF432" s="58"/>
      <c r="DG432" s="58"/>
      <c r="DH432" s="58"/>
      <c r="DI432" s="58"/>
      <c r="DJ432" s="58"/>
      <c r="DK432" s="58"/>
      <c r="DL432" s="58"/>
      <c r="DM432" s="58"/>
      <c r="DN432" s="58"/>
      <c r="DO432" s="58"/>
      <c r="DP432" s="58"/>
      <c r="DQ432" s="58"/>
      <c r="DR432" s="58"/>
      <c r="DS432" s="58"/>
      <c r="DT432" s="58"/>
      <c r="DU432" s="58"/>
      <c r="DV432" s="58"/>
      <c r="DW432" s="58"/>
      <c r="DX432" s="58"/>
      <c r="DY432" s="58"/>
      <c r="DZ432" s="58"/>
      <c r="EA432" s="58"/>
      <c r="EB432" s="58"/>
      <c r="EC432" s="58"/>
      <c r="ED432" s="58"/>
      <c r="EE432" s="58"/>
      <c r="EF432" s="58"/>
      <c r="EG432" s="58"/>
      <c r="EH432" s="58"/>
      <c r="EI432" s="58"/>
      <c r="EJ432" s="58"/>
      <c r="EK432" s="58"/>
      <c r="EL432" s="58"/>
      <c r="EM432" s="58"/>
      <c r="EN432" s="58"/>
      <c r="EO432" s="58"/>
      <c r="EP432" s="58"/>
      <c r="EQ432" s="58"/>
      <c r="ER432" s="58"/>
      <c r="ES432" s="58"/>
      <c r="ET432" s="58"/>
      <c r="EU432" s="58"/>
      <c r="EV432" s="58"/>
      <c r="EW432" s="58"/>
      <c r="EX432" s="58"/>
      <c r="EY432" s="58"/>
      <c r="EZ432" s="58"/>
      <c r="FA432" s="58"/>
      <c r="FB432" s="58"/>
      <c r="FC432" s="58"/>
      <c r="FD432" s="58"/>
      <c r="FE432" s="58"/>
      <c r="FF432" s="58"/>
      <c r="FG432" s="58"/>
      <c r="FH432" s="58"/>
      <c r="FI432" s="58"/>
    </row>
    <row r="433" spans="1:165" ht="12.75">
      <c r="A433" s="58" t="s">
        <v>962</v>
      </c>
      <c r="B433" s="40"/>
      <c r="C433" s="11" t="s">
        <v>940</v>
      </c>
      <c r="D433" s="384">
        <v>76873</v>
      </c>
      <c r="E433" s="250" t="s">
        <v>636</v>
      </c>
      <c r="F433" s="250" t="s">
        <v>636</v>
      </c>
      <c r="G433" s="250" t="s">
        <v>636</v>
      </c>
      <c r="H433" s="250" t="s">
        <v>636</v>
      </c>
      <c r="I433" s="250" t="s">
        <v>636</v>
      </c>
      <c r="J433" s="250" t="s">
        <v>636</v>
      </c>
      <c r="K433" s="46">
        <v>96.64</v>
      </c>
      <c r="L433" s="378" t="s">
        <v>639</v>
      </c>
      <c r="M433" s="378" t="s">
        <v>639</v>
      </c>
      <c r="N433" s="58"/>
      <c r="O433" s="58"/>
      <c r="P433" s="58"/>
      <c r="Q433" s="58"/>
      <c r="R433" s="58"/>
      <c r="S433" s="58"/>
      <c r="T433" s="58"/>
      <c r="U433" s="58"/>
      <c r="V433" s="58"/>
      <c r="W433" s="58"/>
      <c r="X433" s="58"/>
      <c r="Y433" s="58"/>
      <c r="Z433" s="58"/>
      <c r="AA433" s="58"/>
      <c r="AB433" s="58"/>
      <c r="AC433" s="58"/>
      <c r="AD433" s="58"/>
      <c r="AE433" s="58"/>
      <c r="AF433" s="58"/>
      <c r="AG433" s="58"/>
      <c r="AH433" s="58"/>
      <c r="AI433" s="58"/>
      <c r="AJ433" s="58"/>
      <c r="AK433" s="58"/>
      <c r="AL433" s="58"/>
      <c r="AM433" s="58"/>
      <c r="AN433" s="58"/>
      <c r="AO433" s="58"/>
      <c r="AP433" s="58"/>
      <c r="AQ433" s="58"/>
      <c r="AR433" s="58"/>
      <c r="AS433" s="58"/>
      <c r="AT433" s="58"/>
      <c r="AU433" s="58"/>
      <c r="AV433" s="58"/>
      <c r="AW433" s="58"/>
      <c r="AX433" s="58"/>
      <c r="AY433" s="58"/>
      <c r="AZ433" s="58"/>
      <c r="BA433" s="58"/>
      <c r="BB433" s="58"/>
      <c r="BC433" s="58"/>
      <c r="BD433" s="58"/>
      <c r="BE433" s="58"/>
      <c r="BF433" s="58"/>
      <c r="BG433" s="58"/>
      <c r="BH433" s="58"/>
      <c r="BI433" s="58"/>
      <c r="BJ433" s="58"/>
      <c r="BK433" s="58"/>
      <c r="BL433" s="58"/>
      <c r="BM433" s="58"/>
      <c r="BN433" s="58"/>
      <c r="BO433" s="58"/>
      <c r="BP433" s="58"/>
      <c r="BQ433" s="58"/>
      <c r="BR433" s="58"/>
      <c r="BS433" s="58"/>
      <c r="BT433" s="58"/>
      <c r="BU433" s="58"/>
      <c r="BV433" s="58"/>
      <c r="BW433" s="58"/>
      <c r="BX433" s="58"/>
      <c r="BY433" s="58"/>
      <c r="BZ433" s="58"/>
      <c r="CA433" s="58"/>
      <c r="CB433" s="58"/>
      <c r="CC433" s="58"/>
      <c r="CD433" s="58"/>
      <c r="CE433" s="58"/>
      <c r="CF433" s="58"/>
      <c r="CG433" s="58"/>
      <c r="CH433" s="58"/>
      <c r="CI433" s="58"/>
      <c r="CJ433" s="58"/>
      <c r="CK433" s="58"/>
      <c r="CL433" s="58"/>
      <c r="CM433" s="58"/>
      <c r="CN433" s="58"/>
      <c r="CO433" s="58"/>
      <c r="CP433" s="58"/>
      <c r="CQ433" s="58"/>
      <c r="CR433" s="58"/>
      <c r="CS433" s="58"/>
      <c r="CT433" s="58"/>
      <c r="CU433" s="58"/>
      <c r="CV433" s="58"/>
      <c r="CW433" s="58"/>
      <c r="CX433" s="58"/>
      <c r="CY433" s="58"/>
      <c r="CZ433" s="58"/>
      <c r="DA433" s="58"/>
      <c r="DB433" s="58"/>
      <c r="DC433" s="58"/>
      <c r="DD433" s="58"/>
      <c r="DE433" s="58"/>
      <c r="DF433" s="58"/>
      <c r="DG433" s="58"/>
      <c r="DH433" s="58"/>
      <c r="DI433" s="58"/>
      <c r="DJ433" s="58"/>
      <c r="DK433" s="58"/>
      <c r="DL433" s="58"/>
      <c r="DM433" s="58"/>
      <c r="DN433" s="58"/>
      <c r="DO433" s="58"/>
      <c r="DP433" s="58"/>
      <c r="DQ433" s="58"/>
      <c r="DR433" s="58"/>
      <c r="DS433" s="58"/>
      <c r="DT433" s="58"/>
      <c r="DU433" s="58"/>
      <c r="DV433" s="58"/>
      <c r="DW433" s="58"/>
      <c r="DX433" s="58"/>
      <c r="DY433" s="58"/>
      <c r="DZ433" s="58"/>
      <c r="EA433" s="58"/>
      <c r="EB433" s="58"/>
      <c r="EC433" s="58"/>
      <c r="ED433" s="58"/>
      <c r="EE433" s="58"/>
      <c r="EF433" s="58"/>
      <c r="EG433" s="58"/>
      <c r="EH433" s="58"/>
      <c r="EI433" s="58"/>
      <c r="EJ433" s="58"/>
      <c r="EK433" s="58"/>
      <c r="EL433" s="58"/>
      <c r="EM433" s="58"/>
      <c r="EN433" s="58"/>
      <c r="EO433" s="58"/>
      <c r="EP433" s="58"/>
      <c r="EQ433" s="58"/>
      <c r="ER433" s="58"/>
      <c r="ES433" s="58"/>
      <c r="ET433" s="58"/>
      <c r="EU433" s="58"/>
      <c r="EV433" s="58"/>
      <c r="EW433" s="58"/>
      <c r="EX433" s="58"/>
      <c r="EY433" s="58"/>
      <c r="EZ433" s="58"/>
      <c r="FA433" s="58"/>
      <c r="FB433" s="58"/>
      <c r="FC433" s="58"/>
      <c r="FD433" s="58"/>
      <c r="FE433" s="58"/>
      <c r="FF433" s="58"/>
      <c r="FG433" s="58"/>
      <c r="FH433" s="58"/>
      <c r="FI433" s="58"/>
    </row>
    <row r="434" spans="1:165" ht="12.75">
      <c r="A434" s="19" t="s">
        <v>960</v>
      </c>
      <c r="B434" s="90"/>
      <c r="C434" s="11" t="s">
        <v>339</v>
      </c>
      <c r="D434" s="114">
        <v>77261</v>
      </c>
      <c r="E434" s="250" t="s">
        <v>636</v>
      </c>
      <c r="F434" s="250" t="s">
        <v>636</v>
      </c>
      <c r="G434" s="250" t="s">
        <v>636</v>
      </c>
      <c r="H434" s="250" t="s">
        <v>636</v>
      </c>
      <c r="I434" s="250" t="s">
        <v>636</v>
      </c>
      <c r="J434" s="250" t="s">
        <v>636</v>
      </c>
      <c r="K434" s="243" t="s">
        <v>29</v>
      </c>
      <c r="L434" s="371" t="s">
        <v>765</v>
      </c>
      <c r="M434" s="371" t="s">
        <v>765</v>
      </c>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8"/>
      <c r="AL434" s="58"/>
      <c r="AM434" s="58"/>
      <c r="AN434" s="58"/>
      <c r="AO434" s="58"/>
      <c r="AP434" s="58"/>
      <c r="AQ434" s="58"/>
      <c r="AR434" s="58"/>
      <c r="AS434" s="58"/>
      <c r="AT434" s="58"/>
      <c r="AU434" s="58"/>
      <c r="AV434" s="58"/>
      <c r="AW434" s="58"/>
      <c r="AX434" s="58"/>
      <c r="AY434" s="58"/>
      <c r="AZ434" s="58"/>
      <c r="BA434" s="58"/>
      <c r="BB434" s="58"/>
      <c r="BC434" s="58"/>
      <c r="BD434" s="58"/>
      <c r="BE434" s="58"/>
      <c r="BF434" s="58"/>
      <c r="BG434" s="58"/>
      <c r="BH434" s="58"/>
      <c r="BI434" s="58"/>
      <c r="BJ434" s="58"/>
      <c r="BK434" s="58"/>
      <c r="BL434" s="58"/>
      <c r="BM434" s="58"/>
      <c r="BN434" s="58"/>
      <c r="BO434" s="58"/>
      <c r="BP434" s="58"/>
      <c r="BQ434" s="58"/>
      <c r="BR434" s="58"/>
      <c r="BS434" s="58"/>
      <c r="BT434" s="58"/>
      <c r="BU434" s="58"/>
      <c r="BV434" s="58"/>
      <c r="BW434" s="58"/>
      <c r="BX434" s="58"/>
      <c r="BY434" s="58"/>
      <c r="BZ434" s="58"/>
      <c r="CA434" s="58"/>
      <c r="CB434" s="58"/>
      <c r="CC434" s="58"/>
      <c r="CD434" s="58"/>
      <c r="CE434" s="58"/>
      <c r="CF434" s="58"/>
      <c r="CG434" s="58"/>
      <c r="CH434" s="58"/>
      <c r="CI434" s="58"/>
      <c r="CJ434" s="58"/>
      <c r="CK434" s="58"/>
      <c r="CL434" s="58"/>
      <c r="CM434" s="58"/>
      <c r="CN434" s="58"/>
      <c r="CO434" s="58"/>
      <c r="CP434" s="58"/>
      <c r="CQ434" s="58"/>
      <c r="CR434" s="58"/>
      <c r="CS434" s="58"/>
      <c r="CT434" s="58"/>
      <c r="CU434" s="58"/>
      <c r="CV434" s="58"/>
      <c r="CW434" s="58"/>
      <c r="CX434" s="58"/>
      <c r="CY434" s="58"/>
      <c r="CZ434" s="58"/>
      <c r="DA434" s="58"/>
      <c r="DB434" s="58"/>
      <c r="DC434" s="58"/>
      <c r="DD434" s="58"/>
      <c r="DE434" s="58"/>
      <c r="DF434" s="58"/>
      <c r="DG434" s="58"/>
      <c r="DH434" s="58"/>
      <c r="DI434" s="58"/>
      <c r="DJ434" s="58"/>
      <c r="DK434" s="58"/>
      <c r="DL434" s="58"/>
      <c r="DM434" s="58"/>
      <c r="DN434" s="58"/>
      <c r="DO434" s="58"/>
      <c r="DP434" s="58"/>
      <c r="DQ434" s="58"/>
      <c r="DR434" s="58"/>
      <c r="DS434" s="58"/>
      <c r="DT434" s="58"/>
      <c r="DU434" s="58"/>
      <c r="DV434" s="58"/>
      <c r="DW434" s="58"/>
      <c r="DX434" s="58"/>
      <c r="DY434" s="58"/>
      <c r="DZ434" s="58"/>
      <c r="EA434" s="58"/>
      <c r="EB434" s="58"/>
      <c r="EC434" s="58"/>
      <c r="ED434" s="58"/>
      <c r="EE434" s="58"/>
      <c r="EF434" s="58"/>
      <c r="EG434" s="58"/>
      <c r="EH434" s="58"/>
      <c r="EI434" s="58"/>
      <c r="EJ434" s="58"/>
      <c r="EK434" s="58"/>
      <c r="EL434" s="58"/>
      <c r="EM434" s="58"/>
      <c r="EN434" s="58"/>
      <c r="EO434" s="58"/>
      <c r="EP434" s="58"/>
      <c r="EQ434" s="58"/>
      <c r="ER434" s="58"/>
      <c r="ES434" s="58"/>
      <c r="ET434" s="58"/>
      <c r="EU434" s="58"/>
      <c r="EV434" s="58"/>
      <c r="EW434" s="58"/>
      <c r="EX434" s="58"/>
      <c r="EY434" s="58"/>
      <c r="EZ434" s="58"/>
      <c r="FA434" s="58"/>
      <c r="FB434" s="58"/>
      <c r="FC434" s="58"/>
      <c r="FD434" s="58"/>
      <c r="FE434" s="58"/>
      <c r="FF434" s="58"/>
      <c r="FG434" s="58"/>
      <c r="FH434" s="58"/>
      <c r="FI434" s="58"/>
    </row>
    <row r="435" spans="1:165" ht="12.75">
      <c r="A435" s="19" t="s">
        <v>960</v>
      </c>
      <c r="B435" s="90"/>
      <c r="C435" s="11" t="s">
        <v>340</v>
      </c>
      <c r="D435" s="114">
        <v>77262</v>
      </c>
      <c r="E435" s="250" t="s">
        <v>636</v>
      </c>
      <c r="F435" s="250" t="s">
        <v>636</v>
      </c>
      <c r="G435" s="250" t="s">
        <v>636</v>
      </c>
      <c r="H435" s="250" t="s">
        <v>636</v>
      </c>
      <c r="I435" s="250" t="s">
        <v>636</v>
      </c>
      <c r="J435" s="250" t="s">
        <v>636</v>
      </c>
      <c r="K435" s="243" t="s">
        <v>29</v>
      </c>
      <c r="L435" s="371" t="s">
        <v>766</v>
      </c>
      <c r="M435" s="371" t="s">
        <v>766</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8"/>
      <c r="AL435" s="58"/>
      <c r="AM435" s="58"/>
      <c r="AN435" s="58"/>
      <c r="AO435" s="58"/>
      <c r="AP435" s="58"/>
      <c r="AQ435" s="58"/>
      <c r="AR435" s="58"/>
      <c r="AS435" s="58"/>
      <c r="AT435" s="58"/>
      <c r="AU435" s="58"/>
      <c r="AV435" s="58"/>
      <c r="AW435" s="58"/>
      <c r="AX435" s="58"/>
      <c r="AY435" s="58"/>
      <c r="AZ435" s="58"/>
      <c r="BA435" s="58"/>
      <c r="BB435" s="58"/>
      <c r="BC435" s="58"/>
      <c r="BD435" s="58"/>
      <c r="BE435" s="58"/>
      <c r="BF435" s="58"/>
      <c r="BG435" s="58"/>
      <c r="BH435" s="58"/>
      <c r="BI435" s="58"/>
      <c r="BJ435" s="58"/>
      <c r="BK435" s="58"/>
      <c r="BL435" s="58"/>
      <c r="BM435" s="58"/>
      <c r="BN435" s="58"/>
      <c r="BO435" s="58"/>
      <c r="BP435" s="58"/>
      <c r="BQ435" s="58"/>
      <c r="BR435" s="58"/>
      <c r="BS435" s="58"/>
      <c r="BT435" s="58"/>
      <c r="BU435" s="58"/>
      <c r="BV435" s="58"/>
      <c r="BW435" s="58"/>
      <c r="BX435" s="58"/>
      <c r="BY435" s="58"/>
      <c r="BZ435" s="58"/>
      <c r="CA435" s="58"/>
      <c r="CB435" s="58"/>
      <c r="CC435" s="58"/>
      <c r="CD435" s="58"/>
      <c r="CE435" s="58"/>
      <c r="CF435" s="58"/>
      <c r="CG435" s="58"/>
      <c r="CH435" s="58"/>
      <c r="CI435" s="58"/>
      <c r="CJ435" s="58"/>
      <c r="CK435" s="58"/>
      <c r="CL435" s="58"/>
      <c r="CM435" s="58"/>
      <c r="CN435" s="58"/>
      <c r="CO435" s="58"/>
      <c r="CP435" s="58"/>
      <c r="CQ435" s="58"/>
      <c r="CR435" s="58"/>
      <c r="CS435" s="58"/>
      <c r="CT435" s="58"/>
      <c r="CU435" s="58"/>
      <c r="CV435" s="58"/>
      <c r="CW435" s="58"/>
      <c r="CX435" s="58"/>
      <c r="CY435" s="58"/>
      <c r="CZ435" s="58"/>
      <c r="DA435" s="58"/>
      <c r="DB435" s="58"/>
      <c r="DC435" s="58"/>
      <c r="DD435" s="58"/>
      <c r="DE435" s="58"/>
      <c r="DF435" s="58"/>
      <c r="DG435" s="58"/>
      <c r="DH435" s="58"/>
      <c r="DI435" s="58"/>
      <c r="DJ435" s="58"/>
      <c r="DK435" s="58"/>
      <c r="DL435" s="58"/>
      <c r="DM435" s="58"/>
      <c r="DN435" s="58"/>
      <c r="DO435" s="58"/>
      <c r="DP435" s="58"/>
      <c r="DQ435" s="58"/>
      <c r="DR435" s="58"/>
      <c r="DS435" s="58"/>
      <c r="DT435" s="58"/>
      <c r="DU435" s="58"/>
      <c r="DV435" s="58"/>
      <c r="DW435" s="58"/>
      <c r="DX435" s="58"/>
      <c r="DY435" s="58"/>
      <c r="DZ435" s="58"/>
      <c r="EA435" s="58"/>
      <c r="EB435" s="58"/>
      <c r="EC435" s="58"/>
      <c r="ED435" s="58"/>
      <c r="EE435" s="58"/>
      <c r="EF435" s="58"/>
      <c r="EG435" s="58"/>
      <c r="EH435" s="58"/>
      <c r="EI435" s="58"/>
      <c r="EJ435" s="58"/>
      <c r="EK435" s="58"/>
      <c r="EL435" s="58"/>
      <c r="EM435" s="58"/>
      <c r="EN435" s="58"/>
      <c r="EO435" s="58"/>
      <c r="EP435" s="58"/>
      <c r="EQ435" s="58"/>
      <c r="ER435" s="58"/>
      <c r="ES435" s="58"/>
      <c r="ET435" s="58"/>
      <c r="EU435" s="58"/>
      <c r="EV435" s="58"/>
      <c r="EW435" s="58"/>
      <c r="EX435" s="58"/>
      <c r="EY435" s="58"/>
      <c r="EZ435" s="58"/>
      <c r="FA435" s="58"/>
      <c r="FB435" s="58"/>
      <c r="FC435" s="58"/>
      <c r="FD435" s="58"/>
      <c r="FE435" s="58"/>
      <c r="FF435" s="58"/>
      <c r="FG435" s="58"/>
      <c r="FH435" s="58"/>
      <c r="FI435" s="58"/>
    </row>
    <row r="436" spans="1:165" ht="12.75">
      <c r="A436" s="19" t="s">
        <v>960</v>
      </c>
      <c r="B436" s="90"/>
      <c r="C436" s="11" t="s">
        <v>341</v>
      </c>
      <c r="D436" s="114">
        <v>77263</v>
      </c>
      <c r="E436" s="250" t="s">
        <v>636</v>
      </c>
      <c r="F436" s="250" t="s">
        <v>636</v>
      </c>
      <c r="G436" s="250" t="s">
        <v>636</v>
      </c>
      <c r="H436" s="250" t="s">
        <v>636</v>
      </c>
      <c r="I436" s="250" t="s">
        <v>636</v>
      </c>
      <c r="J436" s="250" t="s">
        <v>636</v>
      </c>
      <c r="K436" s="243" t="s">
        <v>29</v>
      </c>
      <c r="L436" s="371" t="s">
        <v>767</v>
      </c>
      <c r="M436" s="371" t="s">
        <v>767</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c r="DV436" s="40"/>
      <c r="DW436" s="40"/>
      <c r="DX436" s="40"/>
      <c r="DY436" s="40"/>
      <c r="DZ436" s="40"/>
      <c r="EA436" s="40"/>
      <c r="EB436" s="40"/>
      <c r="EC436" s="40"/>
      <c r="ED436" s="40"/>
      <c r="EE436" s="40"/>
      <c r="EF436" s="40"/>
      <c r="EG436" s="40"/>
      <c r="EH436" s="40"/>
      <c r="EI436" s="40"/>
      <c r="EJ436" s="40"/>
      <c r="EK436" s="40"/>
      <c r="EL436" s="40"/>
      <c r="EM436" s="40"/>
      <c r="EN436" s="40"/>
      <c r="EO436" s="40"/>
      <c r="EP436" s="40"/>
      <c r="EQ436" s="40"/>
      <c r="ER436" s="40"/>
      <c r="ES436" s="40"/>
      <c r="ET436" s="40"/>
      <c r="EU436" s="40"/>
      <c r="EV436" s="40"/>
      <c r="EW436" s="40"/>
      <c r="EX436" s="40"/>
      <c r="EY436" s="40"/>
      <c r="EZ436" s="40"/>
      <c r="FA436" s="40"/>
      <c r="FB436" s="40"/>
      <c r="FC436" s="40"/>
      <c r="FD436" s="40"/>
      <c r="FE436" s="40"/>
      <c r="FF436" s="40"/>
      <c r="FG436" s="40"/>
      <c r="FH436" s="40"/>
      <c r="FI436" s="40"/>
    </row>
    <row r="437" spans="1:165" ht="25.5">
      <c r="A437" s="19" t="s">
        <v>960</v>
      </c>
      <c r="B437" s="90"/>
      <c r="C437" s="11" t="s">
        <v>342</v>
      </c>
      <c r="D437" s="114">
        <v>77280</v>
      </c>
      <c r="E437" s="250" t="s">
        <v>636</v>
      </c>
      <c r="F437" s="250" t="s">
        <v>636</v>
      </c>
      <c r="G437" s="250" t="s">
        <v>636</v>
      </c>
      <c r="H437" s="250" t="s">
        <v>636</v>
      </c>
      <c r="I437" s="250" t="s">
        <v>636</v>
      </c>
      <c r="J437" s="250" t="s">
        <v>636</v>
      </c>
      <c r="K437" s="243" t="s">
        <v>29</v>
      </c>
      <c r="L437" s="371" t="s">
        <v>768</v>
      </c>
      <c r="M437" s="371" t="s">
        <v>768</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c r="DV437" s="40"/>
      <c r="DW437" s="40"/>
      <c r="DX437" s="40"/>
      <c r="DY437" s="40"/>
      <c r="DZ437" s="40"/>
      <c r="EA437" s="40"/>
      <c r="EB437" s="40"/>
      <c r="EC437" s="40"/>
      <c r="ED437" s="40"/>
      <c r="EE437" s="40"/>
      <c r="EF437" s="40"/>
      <c r="EG437" s="40"/>
      <c r="EH437" s="40"/>
      <c r="EI437" s="40"/>
      <c r="EJ437" s="40"/>
      <c r="EK437" s="40"/>
      <c r="EL437" s="40"/>
      <c r="EM437" s="40"/>
      <c r="EN437" s="40"/>
      <c r="EO437" s="40"/>
      <c r="EP437" s="40"/>
      <c r="EQ437" s="40"/>
      <c r="ER437" s="40"/>
      <c r="ES437" s="40"/>
      <c r="ET437" s="40"/>
      <c r="EU437" s="40"/>
      <c r="EV437" s="40"/>
      <c r="EW437" s="40"/>
      <c r="EX437" s="40"/>
      <c r="EY437" s="40"/>
      <c r="EZ437" s="40"/>
      <c r="FA437" s="40"/>
      <c r="FB437" s="40"/>
      <c r="FC437" s="40"/>
      <c r="FD437" s="40"/>
      <c r="FE437" s="40"/>
      <c r="FF437" s="40"/>
      <c r="FG437" s="40"/>
      <c r="FH437" s="40"/>
      <c r="FI437" s="40"/>
    </row>
    <row r="438" spans="1:165" ht="12.75">
      <c r="A438" s="19" t="s">
        <v>960</v>
      </c>
      <c r="B438" s="90"/>
      <c r="C438" s="11" t="s">
        <v>218</v>
      </c>
      <c r="D438" s="114">
        <v>77280</v>
      </c>
      <c r="E438" s="250" t="s">
        <v>636</v>
      </c>
      <c r="F438" s="250" t="s">
        <v>636</v>
      </c>
      <c r="G438" s="250" t="s">
        <v>636</v>
      </c>
      <c r="H438" s="250" t="s">
        <v>636</v>
      </c>
      <c r="I438" s="250" t="s">
        <v>636</v>
      </c>
      <c r="J438" s="250" t="s">
        <v>636</v>
      </c>
      <c r="K438" s="243" t="s">
        <v>29</v>
      </c>
      <c r="L438" s="358">
        <v>25.45</v>
      </c>
      <c r="M438" s="358">
        <v>25.45</v>
      </c>
      <c r="N438" s="58"/>
      <c r="O438" s="58"/>
      <c r="P438" s="58"/>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c r="DV438" s="40"/>
      <c r="DW438" s="40"/>
      <c r="DX438" s="40"/>
      <c r="DY438" s="40"/>
      <c r="DZ438" s="40"/>
      <c r="EA438" s="40"/>
      <c r="EB438" s="40"/>
      <c r="EC438" s="40"/>
      <c r="ED438" s="40"/>
      <c r="EE438" s="40"/>
      <c r="EF438" s="40"/>
      <c r="EG438" s="40"/>
      <c r="EH438" s="40"/>
      <c r="EI438" s="40"/>
      <c r="EJ438" s="40"/>
      <c r="EK438" s="40"/>
      <c r="EL438" s="40"/>
      <c r="EM438" s="40"/>
      <c r="EN438" s="40"/>
      <c r="EO438" s="40"/>
      <c r="EP438" s="40"/>
      <c r="EQ438" s="40"/>
      <c r="ER438" s="40"/>
      <c r="ES438" s="40"/>
      <c r="ET438" s="40"/>
      <c r="EU438" s="40"/>
      <c r="EV438" s="40"/>
      <c r="EW438" s="40"/>
      <c r="EX438" s="40"/>
      <c r="EY438" s="40"/>
      <c r="EZ438" s="40"/>
      <c r="FA438" s="40"/>
      <c r="FB438" s="40"/>
      <c r="FC438" s="40"/>
      <c r="FD438" s="40"/>
      <c r="FE438" s="40"/>
      <c r="FF438" s="40"/>
      <c r="FG438" s="40"/>
      <c r="FH438" s="40"/>
      <c r="FI438" s="40"/>
    </row>
    <row r="439" spans="1:165" ht="12.75">
      <c r="A439" s="19" t="s">
        <v>960</v>
      </c>
      <c r="B439" s="90"/>
      <c r="C439" s="101" t="s">
        <v>246</v>
      </c>
      <c r="D439" s="114">
        <v>77280</v>
      </c>
      <c r="E439" s="250" t="s">
        <v>636</v>
      </c>
      <c r="F439" s="250" t="s">
        <v>636</v>
      </c>
      <c r="G439" s="250" t="s">
        <v>636</v>
      </c>
      <c r="H439" s="250" t="s">
        <v>636</v>
      </c>
      <c r="I439" s="250" t="s">
        <v>636</v>
      </c>
      <c r="J439" s="250" t="s">
        <v>636</v>
      </c>
      <c r="K439" s="243" t="s">
        <v>29</v>
      </c>
      <c r="L439" s="332">
        <f>L437-L438</f>
        <v>119.42</v>
      </c>
      <c r="M439" s="332">
        <f>M437-M438</f>
        <v>119.42</v>
      </c>
      <c r="N439" s="58"/>
      <c r="O439" s="58"/>
      <c r="P439" s="58"/>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c r="DV439" s="40"/>
      <c r="DW439" s="40"/>
      <c r="DX439" s="40"/>
      <c r="DY439" s="40"/>
      <c r="DZ439" s="40"/>
      <c r="EA439" s="40"/>
      <c r="EB439" s="40"/>
      <c r="EC439" s="40"/>
      <c r="ED439" s="40"/>
      <c r="EE439" s="40"/>
      <c r="EF439" s="40"/>
      <c r="EG439" s="40"/>
      <c r="EH439" s="40"/>
      <c r="EI439" s="40"/>
      <c r="EJ439" s="40"/>
      <c r="EK439" s="40"/>
      <c r="EL439" s="40"/>
      <c r="EM439" s="40"/>
      <c r="EN439" s="40"/>
      <c r="EO439" s="40"/>
      <c r="EP439" s="40"/>
      <c r="EQ439" s="40"/>
      <c r="ER439" s="40"/>
      <c r="ES439" s="40"/>
      <c r="ET439" s="40"/>
      <c r="EU439" s="40"/>
      <c r="EV439" s="40"/>
      <c r="EW439" s="40"/>
      <c r="EX439" s="40"/>
      <c r="EY439" s="40"/>
      <c r="EZ439" s="40"/>
      <c r="FA439" s="40"/>
      <c r="FB439" s="40"/>
      <c r="FC439" s="40"/>
      <c r="FD439" s="40"/>
      <c r="FE439" s="40"/>
      <c r="FF439" s="40"/>
      <c r="FG439" s="40"/>
      <c r="FH439" s="40"/>
      <c r="FI439" s="40"/>
    </row>
    <row r="440" spans="1:165" ht="26.25" thickBot="1">
      <c r="A440" s="19" t="s">
        <v>960</v>
      </c>
      <c r="B440" s="90"/>
      <c r="C440" s="175" t="s">
        <v>345</v>
      </c>
      <c r="D440" s="181">
        <v>77285</v>
      </c>
      <c r="E440" s="290" t="s">
        <v>636</v>
      </c>
      <c r="F440" s="290" t="s">
        <v>636</v>
      </c>
      <c r="G440" s="290" t="s">
        <v>636</v>
      </c>
      <c r="H440" s="290" t="s">
        <v>636</v>
      </c>
      <c r="I440" s="290" t="s">
        <v>636</v>
      </c>
      <c r="J440" s="290" t="s">
        <v>636</v>
      </c>
      <c r="K440" s="244" t="s">
        <v>29</v>
      </c>
      <c r="L440" s="610" t="s">
        <v>769</v>
      </c>
      <c r="M440" s="610" t="s">
        <v>769</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c r="DV440" s="40"/>
      <c r="DW440" s="40"/>
      <c r="DX440" s="40"/>
      <c r="DY440" s="40"/>
      <c r="DZ440" s="40"/>
      <c r="EA440" s="40"/>
      <c r="EB440" s="40"/>
      <c r="EC440" s="40"/>
      <c r="ED440" s="40"/>
      <c r="EE440" s="40"/>
      <c r="EF440" s="40"/>
      <c r="EG440" s="40"/>
      <c r="EH440" s="40"/>
      <c r="EI440" s="40"/>
      <c r="EJ440" s="40"/>
      <c r="EK440" s="40"/>
      <c r="EL440" s="40"/>
      <c r="EM440" s="40"/>
      <c r="EN440" s="40"/>
      <c r="EO440" s="40"/>
      <c r="EP440" s="40"/>
      <c r="EQ440" s="40"/>
      <c r="ER440" s="40"/>
      <c r="ES440" s="40"/>
      <c r="ET440" s="40"/>
      <c r="EU440" s="40"/>
      <c r="EV440" s="40"/>
      <c r="EW440" s="40"/>
      <c r="EX440" s="40"/>
      <c r="EY440" s="40"/>
      <c r="EZ440" s="40"/>
      <c r="FA440" s="40"/>
      <c r="FB440" s="40"/>
      <c r="FC440" s="40"/>
      <c r="FD440" s="40"/>
      <c r="FE440" s="40"/>
      <c r="FF440" s="40"/>
      <c r="FG440" s="40"/>
      <c r="FH440" s="40"/>
      <c r="FI440" s="40"/>
    </row>
    <row r="441" spans="1:165" ht="12.75">
      <c r="A441" s="19" t="s">
        <v>960</v>
      </c>
      <c r="B441" s="90"/>
      <c r="C441" s="45" t="s">
        <v>218</v>
      </c>
      <c r="D441" s="113">
        <v>77285</v>
      </c>
      <c r="E441" s="250" t="s">
        <v>636</v>
      </c>
      <c r="F441" s="250" t="s">
        <v>636</v>
      </c>
      <c r="G441" s="250" t="s">
        <v>636</v>
      </c>
      <c r="H441" s="250" t="s">
        <v>636</v>
      </c>
      <c r="I441" s="250" t="s">
        <v>636</v>
      </c>
      <c r="J441" s="250" t="s">
        <v>636</v>
      </c>
      <c r="K441" s="259" t="s">
        <v>29</v>
      </c>
      <c r="L441" s="606">
        <v>37.47</v>
      </c>
      <c r="M441" s="606">
        <v>37.47</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c r="DV441" s="40"/>
      <c r="DW441" s="40"/>
      <c r="DX441" s="40"/>
      <c r="DY441" s="40"/>
      <c r="DZ441" s="40"/>
      <c r="EA441" s="40"/>
      <c r="EB441" s="40"/>
      <c r="EC441" s="40"/>
      <c r="ED441" s="40"/>
      <c r="EE441" s="40"/>
      <c r="EF441" s="40"/>
      <c r="EG441" s="40"/>
      <c r="EH441" s="40"/>
      <c r="EI441" s="40"/>
      <c r="EJ441" s="40"/>
      <c r="EK441" s="40"/>
      <c r="EL441" s="40"/>
      <c r="EM441" s="40"/>
      <c r="EN441" s="40"/>
      <c r="EO441" s="40"/>
      <c r="EP441" s="40"/>
      <c r="EQ441" s="40"/>
      <c r="ER441" s="40"/>
      <c r="ES441" s="40"/>
      <c r="ET441" s="40"/>
      <c r="EU441" s="40"/>
      <c r="EV441" s="40"/>
      <c r="EW441" s="40"/>
      <c r="EX441" s="40"/>
      <c r="EY441" s="40"/>
      <c r="EZ441" s="40"/>
      <c r="FA441" s="40"/>
      <c r="FB441" s="40"/>
      <c r="FC441" s="40"/>
      <c r="FD441" s="40"/>
      <c r="FE441" s="40"/>
      <c r="FF441" s="40"/>
      <c r="FG441" s="40"/>
      <c r="FH441" s="40"/>
      <c r="FI441" s="40"/>
    </row>
    <row r="442" spans="1:165" ht="12.75">
      <c r="A442" s="19" t="s">
        <v>960</v>
      </c>
      <c r="B442" s="90"/>
      <c r="C442" s="11" t="s">
        <v>246</v>
      </c>
      <c r="D442" s="114">
        <v>77285</v>
      </c>
      <c r="E442" s="250" t="s">
        <v>636</v>
      </c>
      <c r="F442" s="250" t="s">
        <v>636</v>
      </c>
      <c r="G442" s="250" t="s">
        <v>636</v>
      </c>
      <c r="H442" s="250" t="s">
        <v>636</v>
      </c>
      <c r="I442" s="250" t="s">
        <v>636</v>
      </c>
      <c r="J442" s="250" t="s">
        <v>636</v>
      </c>
      <c r="K442" s="259" t="s">
        <v>29</v>
      </c>
      <c r="L442" s="358">
        <f>L440-L441</f>
        <v>205.86</v>
      </c>
      <c r="M442" s="358">
        <f>M440-M441</f>
        <v>205.86</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c r="DV442" s="40"/>
      <c r="DW442" s="40"/>
      <c r="DX442" s="40"/>
      <c r="DY442" s="40"/>
      <c r="DZ442" s="40"/>
      <c r="EA442" s="40"/>
      <c r="EB442" s="40"/>
      <c r="EC442" s="40"/>
      <c r="ED442" s="40"/>
      <c r="EE442" s="40"/>
      <c r="EF442" s="40"/>
      <c r="EG442" s="40"/>
      <c r="EH442" s="40"/>
      <c r="EI442" s="40"/>
      <c r="EJ442" s="40"/>
      <c r="EK442" s="40"/>
      <c r="EL442" s="40"/>
      <c r="EM442" s="40"/>
      <c r="EN442" s="40"/>
      <c r="EO442" s="40"/>
      <c r="EP442" s="40"/>
      <c r="EQ442" s="40"/>
      <c r="ER442" s="40"/>
      <c r="ES442" s="40"/>
      <c r="ET442" s="40"/>
      <c r="EU442" s="40"/>
      <c r="EV442" s="40"/>
      <c r="EW442" s="40"/>
      <c r="EX442" s="40"/>
      <c r="EY442" s="40"/>
      <c r="EZ442" s="40"/>
      <c r="FA442" s="40"/>
      <c r="FB442" s="40"/>
      <c r="FC442" s="40"/>
      <c r="FD442" s="40"/>
      <c r="FE442" s="40"/>
      <c r="FF442" s="40"/>
      <c r="FG442" s="40"/>
      <c r="FH442" s="40"/>
      <c r="FI442" s="40"/>
    </row>
    <row r="443" spans="1:165" ht="25.5">
      <c r="A443" s="19" t="s">
        <v>960</v>
      </c>
      <c r="B443" s="90"/>
      <c r="C443" s="11" t="s">
        <v>348</v>
      </c>
      <c r="D443" s="114">
        <v>77290</v>
      </c>
      <c r="E443" s="250" t="s">
        <v>636</v>
      </c>
      <c r="F443" s="250" t="s">
        <v>636</v>
      </c>
      <c r="G443" s="250" t="s">
        <v>636</v>
      </c>
      <c r="H443" s="250" t="s">
        <v>636</v>
      </c>
      <c r="I443" s="250" t="s">
        <v>636</v>
      </c>
      <c r="J443" s="250" t="s">
        <v>636</v>
      </c>
      <c r="K443" s="243" t="s">
        <v>29</v>
      </c>
      <c r="L443" s="371" t="s">
        <v>770</v>
      </c>
      <c r="M443" s="371" t="s">
        <v>770</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c r="DV443" s="40"/>
      <c r="DW443" s="40"/>
      <c r="DX443" s="40"/>
      <c r="DY443" s="40"/>
      <c r="DZ443" s="40"/>
      <c r="EA443" s="40"/>
      <c r="EB443" s="40"/>
      <c r="EC443" s="40"/>
      <c r="ED443" s="40"/>
      <c r="EE443" s="40"/>
      <c r="EF443" s="40"/>
      <c r="EG443" s="40"/>
      <c r="EH443" s="40"/>
      <c r="EI443" s="40"/>
      <c r="EJ443" s="40"/>
      <c r="EK443" s="40"/>
      <c r="EL443" s="40"/>
      <c r="EM443" s="40"/>
      <c r="EN443" s="40"/>
      <c r="EO443" s="40"/>
      <c r="EP443" s="40"/>
      <c r="EQ443" s="40"/>
      <c r="ER443" s="40"/>
      <c r="ES443" s="40"/>
      <c r="ET443" s="40"/>
      <c r="EU443" s="40"/>
      <c r="EV443" s="40"/>
      <c r="EW443" s="40"/>
      <c r="EX443" s="40"/>
      <c r="EY443" s="40"/>
      <c r="EZ443" s="40"/>
      <c r="FA443" s="40"/>
      <c r="FB443" s="40"/>
      <c r="FC443" s="40"/>
      <c r="FD443" s="40"/>
      <c r="FE443" s="40"/>
      <c r="FF443" s="40"/>
      <c r="FG443" s="40"/>
      <c r="FH443" s="40"/>
      <c r="FI443" s="40"/>
    </row>
    <row r="444" spans="1:165" ht="12.75">
      <c r="A444" s="19" t="s">
        <v>960</v>
      </c>
      <c r="B444" s="90"/>
      <c r="C444" s="11" t="s">
        <v>280</v>
      </c>
      <c r="D444" s="114">
        <v>77290</v>
      </c>
      <c r="E444" s="250" t="s">
        <v>636</v>
      </c>
      <c r="F444" s="250" t="s">
        <v>636</v>
      </c>
      <c r="G444" s="250" t="s">
        <v>636</v>
      </c>
      <c r="H444" s="250" t="s">
        <v>636</v>
      </c>
      <c r="I444" s="250" t="s">
        <v>636</v>
      </c>
      <c r="J444" s="250" t="s">
        <v>636</v>
      </c>
      <c r="K444" s="243" t="s">
        <v>29</v>
      </c>
      <c r="L444" s="358">
        <v>55.78</v>
      </c>
      <c r="M444" s="358">
        <v>55.78</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c r="DV444" s="40"/>
      <c r="DW444" s="40"/>
      <c r="DX444" s="40"/>
      <c r="DY444" s="40"/>
      <c r="DZ444" s="40"/>
      <c r="EA444" s="40"/>
      <c r="EB444" s="40"/>
      <c r="EC444" s="40"/>
      <c r="ED444" s="40"/>
      <c r="EE444" s="40"/>
      <c r="EF444" s="40"/>
      <c r="EG444" s="40"/>
      <c r="EH444" s="40"/>
      <c r="EI444" s="40"/>
      <c r="EJ444" s="40"/>
      <c r="EK444" s="40"/>
      <c r="EL444" s="40"/>
      <c r="EM444" s="40"/>
      <c r="EN444" s="40"/>
      <c r="EO444" s="40"/>
      <c r="EP444" s="40"/>
      <c r="EQ444" s="40"/>
      <c r="ER444" s="40"/>
      <c r="ES444" s="40"/>
      <c r="ET444" s="40"/>
      <c r="EU444" s="40"/>
      <c r="EV444" s="40"/>
      <c r="EW444" s="40"/>
      <c r="EX444" s="40"/>
      <c r="EY444" s="40"/>
      <c r="EZ444" s="40"/>
      <c r="FA444" s="40"/>
      <c r="FB444" s="40"/>
      <c r="FC444" s="40"/>
      <c r="FD444" s="40"/>
      <c r="FE444" s="40"/>
      <c r="FF444" s="40"/>
      <c r="FG444" s="40"/>
      <c r="FH444" s="40"/>
      <c r="FI444" s="40"/>
    </row>
    <row r="445" spans="1:165" ht="12.75">
      <c r="A445" s="19" t="s">
        <v>960</v>
      </c>
      <c r="B445" s="90"/>
      <c r="C445" s="11" t="s">
        <v>220</v>
      </c>
      <c r="D445" s="114">
        <v>77290</v>
      </c>
      <c r="E445" s="250" t="s">
        <v>636</v>
      </c>
      <c r="F445" s="250" t="s">
        <v>636</v>
      </c>
      <c r="G445" s="250" t="s">
        <v>636</v>
      </c>
      <c r="H445" s="250" t="s">
        <v>636</v>
      </c>
      <c r="I445" s="250" t="s">
        <v>636</v>
      </c>
      <c r="J445" s="250" t="s">
        <v>636</v>
      </c>
      <c r="K445" s="243" t="s">
        <v>29</v>
      </c>
      <c r="L445" s="358">
        <f>L443-L444</f>
        <v>299.27</v>
      </c>
      <c r="M445" s="358">
        <f>M443-M444</f>
        <v>299.27</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c r="DV445" s="40"/>
      <c r="DW445" s="40"/>
      <c r="DX445" s="40"/>
      <c r="DY445" s="40"/>
      <c r="DZ445" s="40"/>
      <c r="EA445" s="40"/>
      <c r="EB445" s="40"/>
      <c r="EC445" s="40"/>
      <c r="ED445" s="40"/>
      <c r="EE445" s="40"/>
      <c r="EF445" s="40"/>
      <c r="EG445" s="40"/>
      <c r="EH445" s="40"/>
      <c r="EI445" s="40"/>
      <c r="EJ445" s="40"/>
      <c r="EK445" s="40"/>
      <c r="EL445" s="40"/>
      <c r="EM445" s="40"/>
      <c r="EN445" s="40"/>
      <c r="EO445" s="40"/>
      <c r="EP445" s="40"/>
      <c r="EQ445" s="40"/>
      <c r="ER445" s="40"/>
      <c r="ES445" s="40"/>
      <c r="ET445" s="40"/>
      <c r="EU445" s="40"/>
      <c r="EV445" s="40"/>
      <c r="EW445" s="40"/>
      <c r="EX445" s="40"/>
      <c r="EY445" s="40"/>
      <c r="EZ445" s="40"/>
      <c r="FA445" s="40"/>
      <c r="FB445" s="40"/>
      <c r="FC445" s="40"/>
      <c r="FD445" s="40"/>
      <c r="FE445" s="40"/>
      <c r="FF445" s="40"/>
      <c r="FG445" s="40"/>
      <c r="FH445" s="40"/>
      <c r="FI445" s="40"/>
    </row>
    <row r="446" spans="1:165" ht="25.5">
      <c r="A446" s="19" t="s">
        <v>960</v>
      </c>
      <c r="B446" s="90"/>
      <c r="C446" s="11" t="s">
        <v>351</v>
      </c>
      <c r="D446" s="114">
        <v>77295</v>
      </c>
      <c r="E446" s="250" t="s">
        <v>636</v>
      </c>
      <c r="F446" s="250" t="s">
        <v>636</v>
      </c>
      <c r="G446" s="250" t="s">
        <v>636</v>
      </c>
      <c r="H446" s="250" t="s">
        <v>636</v>
      </c>
      <c r="I446" s="250" t="s">
        <v>636</v>
      </c>
      <c r="J446" s="250" t="s">
        <v>636</v>
      </c>
      <c r="K446" s="243" t="s">
        <v>29</v>
      </c>
      <c r="L446" s="371" t="s">
        <v>771</v>
      </c>
      <c r="M446" s="371" t="s">
        <v>771</v>
      </c>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c r="DV446" s="40"/>
      <c r="DW446" s="40"/>
      <c r="DX446" s="40"/>
      <c r="DY446" s="40"/>
      <c r="DZ446" s="40"/>
      <c r="EA446" s="40"/>
      <c r="EB446" s="40"/>
      <c r="EC446" s="40"/>
      <c r="ED446" s="40"/>
      <c r="EE446" s="40"/>
      <c r="EF446" s="40"/>
      <c r="EG446" s="40"/>
      <c r="EH446" s="40"/>
      <c r="EI446" s="40"/>
      <c r="EJ446" s="40"/>
      <c r="EK446" s="40"/>
      <c r="EL446" s="40"/>
      <c r="EM446" s="40"/>
      <c r="EN446" s="40"/>
      <c r="EO446" s="40"/>
      <c r="EP446" s="40"/>
      <c r="EQ446" s="40"/>
      <c r="ER446" s="40"/>
      <c r="ES446" s="40"/>
      <c r="ET446" s="40"/>
      <c r="EU446" s="40"/>
      <c r="EV446" s="40"/>
      <c r="EW446" s="40"/>
      <c r="EX446" s="40"/>
      <c r="EY446" s="40"/>
      <c r="EZ446" s="40"/>
      <c r="FA446" s="40"/>
      <c r="FB446" s="40"/>
      <c r="FC446" s="40"/>
      <c r="FD446" s="40"/>
      <c r="FE446" s="40"/>
      <c r="FF446" s="40"/>
      <c r="FG446" s="40"/>
      <c r="FH446" s="40"/>
      <c r="FI446" s="40"/>
    </row>
    <row r="447" spans="1:165" ht="12.75">
      <c r="A447" s="19" t="s">
        <v>960</v>
      </c>
      <c r="B447" s="90"/>
      <c r="C447" s="11" t="s">
        <v>280</v>
      </c>
      <c r="D447" s="114">
        <v>77295</v>
      </c>
      <c r="E447" s="250" t="s">
        <v>636</v>
      </c>
      <c r="F447" s="250" t="s">
        <v>636</v>
      </c>
      <c r="G447" s="250" t="s">
        <v>636</v>
      </c>
      <c r="H447" s="250" t="s">
        <v>636</v>
      </c>
      <c r="I447" s="250" t="s">
        <v>636</v>
      </c>
      <c r="J447" s="250" t="s">
        <v>636</v>
      </c>
      <c r="K447" s="243" t="s">
        <v>29</v>
      </c>
      <c r="L447" s="358">
        <v>139.03</v>
      </c>
      <c r="M447" s="358">
        <v>139.03</v>
      </c>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c r="DV447" s="40"/>
      <c r="DW447" s="40"/>
      <c r="DX447" s="40"/>
      <c r="DY447" s="40"/>
      <c r="DZ447" s="40"/>
      <c r="EA447" s="40"/>
      <c r="EB447" s="40"/>
      <c r="EC447" s="40"/>
      <c r="ED447" s="40"/>
      <c r="EE447" s="40"/>
      <c r="EF447" s="40"/>
      <c r="EG447" s="40"/>
      <c r="EH447" s="40"/>
      <c r="EI447" s="40"/>
      <c r="EJ447" s="40"/>
      <c r="EK447" s="40"/>
      <c r="EL447" s="40"/>
      <c r="EM447" s="40"/>
      <c r="EN447" s="40"/>
      <c r="EO447" s="40"/>
      <c r="EP447" s="40"/>
      <c r="EQ447" s="40"/>
      <c r="ER447" s="40"/>
      <c r="ES447" s="40"/>
      <c r="ET447" s="40"/>
      <c r="EU447" s="40"/>
      <c r="EV447" s="40"/>
      <c r="EW447" s="40"/>
      <c r="EX447" s="40"/>
      <c r="EY447" s="40"/>
      <c r="EZ447" s="40"/>
      <c r="FA447" s="40"/>
      <c r="FB447" s="40"/>
      <c r="FC447" s="40"/>
      <c r="FD447" s="40"/>
      <c r="FE447" s="40"/>
      <c r="FF447" s="40"/>
      <c r="FG447" s="40"/>
      <c r="FH447" s="40"/>
      <c r="FI447" s="40"/>
    </row>
    <row r="448" spans="1:165" ht="12.75">
      <c r="A448" s="19" t="s">
        <v>960</v>
      </c>
      <c r="B448" s="90"/>
      <c r="C448" s="101" t="s">
        <v>220</v>
      </c>
      <c r="D448" s="114">
        <v>77295</v>
      </c>
      <c r="E448" s="250" t="s">
        <v>636</v>
      </c>
      <c r="F448" s="250" t="s">
        <v>636</v>
      </c>
      <c r="G448" s="250" t="s">
        <v>636</v>
      </c>
      <c r="H448" s="250" t="s">
        <v>636</v>
      </c>
      <c r="I448" s="250" t="s">
        <v>636</v>
      </c>
      <c r="J448" s="250" t="s">
        <v>636</v>
      </c>
      <c r="K448" s="243" t="s">
        <v>29</v>
      </c>
      <c r="L448" s="358">
        <f>L446-L447</f>
        <v>463.62</v>
      </c>
      <c r="M448" s="358">
        <f>M446-M447</f>
        <v>463.62</v>
      </c>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c r="DV448" s="40"/>
      <c r="DW448" s="40"/>
      <c r="DX448" s="40"/>
      <c r="DY448" s="40"/>
      <c r="DZ448" s="40"/>
      <c r="EA448" s="40"/>
      <c r="EB448" s="40"/>
      <c r="EC448" s="40"/>
      <c r="ED448" s="40"/>
      <c r="EE448" s="40"/>
      <c r="EF448" s="40"/>
      <c r="EG448" s="40"/>
      <c r="EH448" s="40"/>
      <c r="EI448" s="40"/>
      <c r="EJ448" s="40"/>
      <c r="EK448" s="40"/>
      <c r="EL448" s="40"/>
      <c r="EM448" s="40"/>
      <c r="EN448" s="40"/>
      <c r="EO448" s="40"/>
      <c r="EP448" s="40"/>
      <c r="EQ448" s="40"/>
      <c r="ER448" s="40"/>
      <c r="ES448" s="40"/>
      <c r="ET448" s="40"/>
      <c r="EU448" s="40"/>
      <c r="EV448" s="40"/>
      <c r="EW448" s="40"/>
      <c r="EX448" s="40"/>
      <c r="EY448" s="40"/>
      <c r="EZ448" s="40"/>
      <c r="FA448" s="40"/>
      <c r="FB448" s="40"/>
      <c r="FC448" s="40"/>
      <c r="FD448" s="40"/>
      <c r="FE448" s="40"/>
      <c r="FF448" s="40"/>
      <c r="FG448" s="40"/>
      <c r="FH448" s="40"/>
      <c r="FI448" s="40"/>
    </row>
    <row r="449" spans="1:165" ht="13.5" thickBot="1">
      <c r="A449" s="19" t="s">
        <v>960</v>
      </c>
      <c r="B449" s="90"/>
      <c r="C449" s="173" t="s">
        <v>354</v>
      </c>
      <c r="D449" s="181">
        <v>77300</v>
      </c>
      <c r="E449" s="290" t="s">
        <v>636</v>
      </c>
      <c r="F449" s="290" t="s">
        <v>636</v>
      </c>
      <c r="G449" s="290" t="s">
        <v>636</v>
      </c>
      <c r="H449" s="290" t="s">
        <v>636</v>
      </c>
      <c r="I449" s="290" t="s">
        <v>636</v>
      </c>
      <c r="J449" s="290" t="s">
        <v>636</v>
      </c>
      <c r="K449" s="244" t="s">
        <v>29</v>
      </c>
      <c r="L449" s="610" t="s">
        <v>772</v>
      </c>
      <c r="M449" s="610" t="s">
        <v>772</v>
      </c>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c r="DV449" s="40"/>
      <c r="DW449" s="40"/>
      <c r="DX449" s="40"/>
      <c r="DY449" s="40"/>
      <c r="DZ449" s="40"/>
      <c r="EA449" s="40"/>
      <c r="EB449" s="40"/>
      <c r="EC449" s="40"/>
      <c r="ED449" s="40"/>
      <c r="EE449" s="40"/>
      <c r="EF449" s="40"/>
      <c r="EG449" s="40"/>
      <c r="EH449" s="40"/>
      <c r="EI449" s="40"/>
      <c r="EJ449" s="40"/>
      <c r="EK449" s="40"/>
      <c r="EL449" s="40"/>
      <c r="EM449" s="40"/>
      <c r="EN449" s="40"/>
      <c r="EO449" s="40"/>
      <c r="EP449" s="40"/>
      <c r="EQ449" s="40"/>
      <c r="ER449" s="40"/>
      <c r="ES449" s="40"/>
      <c r="ET449" s="40"/>
      <c r="EU449" s="40"/>
      <c r="EV449" s="40"/>
      <c r="EW449" s="40"/>
      <c r="EX449" s="40"/>
      <c r="EY449" s="40"/>
      <c r="EZ449" s="40"/>
      <c r="FA449" s="40"/>
      <c r="FB449" s="40"/>
      <c r="FC449" s="40"/>
      <c r="FD449" s="40"/>
      <c r="FE449" s="40"/>
      <c r="FF449" s="40"/>
      <c r="FG449" s="40"/>
      <c r="FH449" s="40"/>
      <c r="FI449" s="40"/>
    </row>
    <row r="450" spans="1:165" ht="12.75">
      <c r="A450" s="19" t="s">
        <v>960</v>
      </c>
      <c r="B450" s="90"/>
      <c r="C450" s="33" t="s">
        <v>218</v>
      </c>
      <c r="D450" s="113">
        <v>77300</v>
      </c>
      <c r="E450" s="250" t="s">
        <v>636</v>
      </c>
      <c r="F450" s="250" t="s">
        <v>636</v>
      </c>
      <c r="G450" s="250" t="s">
        <v>636</v>
      </c>
      <c r="H450" s="250" t="s">
        <v>636</v>
      </c>
      <c r="I450" s="250" t="s">
        <v>636</v>
      </c>
      <c r="J450" s="250" t="s">
        <v>636</v>
      </c>
      <c r="K450" s="259" t="s">
        <v>29</v>
      </c>
      <c r="L450" s="606">
        <v>23.24</v>
      </c>
      <c r="M450" s="606">
        <v>23.24</v>
      </c>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c r="DV450" s="40"/>
      <c r="DW450" s="40"/>
      <c r="DX450" s="40"/>
      <c r="DY450" s="40"/>
      <c r="DZ450" s="40"/>
      <c r="EA450" s="40"/>
      <c r="EB450" s="40"/>
      <c r="EC450" s="40"/>
      <c r="ED450" s="40"/>
      <c r="EE450" s="40"/>
      <c r="EF450" s="40"/>
      <c r="EG450" s="40"/>
      <c r="EH450" s="40"/>
      <c r="EI450" s="40"/>
      <c r="EJ450" s="40"/>
      <c r="EK450" s="40"/>
      <c r="EL450" s="40"/>
      <c r="EM450" s="40"/>
      <c r="EN450" s="40"/>
      <c r="EO450" s="40"/>
      <c r="EP450" s="40"/>
      <c r="EQ450" s="40"/>
      <c r="ER450" s="40"/>
      <c r="ES450" s="40"/>
      <c r="ET450" s="40"/>
      <c r="EU450" s="40"/>
      <c r="EV450" s="40"/>
      <c r="EW450" s="40"/>
      <c r="EX450" s="40"/>
      <c r="EY450" s="40"/>
      <c r="EZ450" s="40"/>
      <c r="FA450" s="40"/>
      <c r="FB450" s="40"/>
      <c r="FC450" s="40"/>
      <c r="FD450" s="40"/>
      <c r="FE450" s="40"/>
      <c r="FF450" s="40"/>
      <c r="FG450" s="40"/>
      <c r="FH450" s="40"/>
      <c r="FI450" s="40"/>
    </row>
    <row r="451" spans="1:165" ht="12.75">
      <c r="A451" s="19" t="s">
        <v>960</v>
      </c>
      <c r="B451" s="90"/>
      <c r="C451" s="10" t="s">
        <v>246</v>
      </c>
      <c r="D451" s="114">
        <v>77300</v>
      </c>
      <c r="E451" s="250" t="s">
        <v>636</v>
      </c>
      <c r="F451" s="250" t="s">
        <v>636</v>
      </c>
      <c r="G451" s="250" t="s">
        <v>636</v>
      </c>
      <c r="H451" s="250" t="s">
        <v>636</v>
      </c>
      <c r="I451" s="250" t="s">
        <v>636</v>
      </c>
      <c r="J451" s="250" t="s">
        <v>636</v>
      </c>
      <c r="K451" s="259" t="s">
        <v>29</v>
      </c>
      <c r="L451" s="358">
        <f>L449-L450</f>
        <v>38.019999999999996</v>
      </c>
      <c r="M451" s="358">
        <f>M449-M450</f>
        <v>38.019999999999996</v>
      </c>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c r="DV451" s="40"/>
      <c r="DW451" s="40"/>
      <c r="DX451" s="40"/>
      <c r="DY451" s="40"/>
      <c r="DZ451" s="40"/>
      <c r="EA451" s="40"/>
      <c r="EB451" s="40"/>
      <c r="EC451" s="40"/>
      <c r="ED451" s="40"/>
      <c r="EE451" s="40"/>
      <c r="EF451" s="40"/>
      <c r="EG451" s="40"/>
      <c r="EH451" s="40"/>
      <c r="EI451" s="40"/>
      <c r="EJ451" s="40"/>
      <c r="EK451" s="40"/>
      <c r="EL451" s="40"/>
      <c r="EM451" s="40"/>
      <c r="EN451" s="40"/>
      <c r="EO451" s="40"/>
      <c r="EP451" s="40"/>
      <c r="EQ451" s="40"/>
      <c r="ER451" s="40"/>
      <c r="ES451" s="40"/>
      <c r="ET451" s="40"/>
      <c r="EU451" s="40"/>
      <c r="EV451" s="40"/>
      <c r="EW451" s="40"/>
      <c r="EX451" s="40"/>
      <c r="EY451" s="40"/>
      <c r="EZ451" s="40"/>
      <c r="FA451" s="40"/>
      <c r="FB451" s="40"/>
      <c r="FC451" s="40"/>
      <c r="FD451" s="40"/>
      <c r="FE451" s="40"/>
      <c r="FF451" s="40"/>
      <c r="FG451" s="40"/>
      <c r="FH451" s="40"/>
      <c r="FI451" s="40"/>
    </row>
    <row r="452" spans="1:165" ht="25.5">
      <c r="A452" s="19" t="s">
        <v>960</v>
      </c>
      <c r="B452" s="90"/>
      <c r="C452" s="10" t="s">
        <v>357</v>
      </c>
      <c r="D452" s="114">
        <v>77305</v>
      </c>
      <c r="E452" s="250" t="s">
        <v>636</v>
      </c>
      <c r="F452" s="250" t="s">
        <v>636</v>
      </c>
      <c r="G452" s="250" t="s">
        <v>636</v>
      </c>
      <c r="H452" s="250" t="s">
        <v>636</v>
      </c>
      <c r="I452" s="250" t="s">
        <v>636</v>
      </c>
      <c r="J452" s="250" t="s">
        <v>636</v>
      </c>
      <c r="K452" s="243" t="s">
        <v>29</v>
      </c>
      <c r="L452" s="611" t="s">
        <v>773</v>
      </c>
      <c r="M452" s="371" t="s">
        <v>773</v>
      </c>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c r="DV452" s="40"/>
      <c r="DW452" s="40"/>
      <c r="DX452" s="40"/>
      <c r="DY452" s="40"/>
      <c r="DZ452" s="40"/>
      <c r="EA452" s="40"/>
      <c r="EB452" s="40"/>
      <c r="EC452" s="40"/>
      <c r="ED452" s="40"/>
      <c r="EE452" s="40"/>
      <c r="EF452" s="40"/>
      <c r="EG452" s="40"/>
      <c r="EH452" s="40"/>
      <c r="EI452" s="40"/>
      <c r="EJ452" s="40"/>
      <c r="EK452" s="40"/>
      <c r="EL452" s="40"/>
      <c r="EM452" s="40"/>
      <c r="EN452" s="40"/>
      <c r="EO452" s="40"/>
      <c r="EP452" s="40"/>
      <c r="EQ452" s="40"/>
      <c r="ER452" s="40"/>
      <c r="ES452" s="40"/>
      <c r="ET452" s="40"/>
      <c r="EU452" s="40"/>
      <c r="EV452" s="40"/>
      <c r="EW452" s="40"/>
      <c r="EX452" s="40"/>
      <c r="EY452" s="40"/>
      <c r="EZ452" s="40"/>
      <c r="FA452" s="40"/>
      <c r="FB452" s="40"/>
      <c r="FC452" s="40"/>
      <c r="FD452" s="40"/>
      <c r="FE452" s="40"/>
      <c r="FF452" s="40"/>
      <c r="FG452" s="40"/>
      <c r="FH452" s="40"/>
      <c r="FI452" s="40"/>
    </row>
    <row r="453" spans="1:165" ht="12.75">
      <c r="A453" s="19" t="s">
        <v>960</v>
      </c>
      <c r="B453" s="90"/>
      <c r="C453" s="10" t="s">
        <v>280</v>
      </c>
      <c r="D453" s="114">
        <v>77305</v>
      </c>
      <c r="E453" s="250" t="s">
        <v>636</v>
      </c>
      <c r="F453" s="250" t="s">
        <v>636</v>
      </c>
      <c r="G453" s="250" t="s">
        <v>636</v>
      </c>
      <c r="H453" s="250" t="s">
        <v>636</v>
      </c>
      <c r="I453" s="250" t="s">
        <v>636</v>
      </c>
      <c r="J453" s="250" t="s">
        <v>636</v>
      </c>
      <c r="K453" s="243" t="s">
        <v>29</v>
      </c>
      <c r="L453" s="358">
        <v>26.5</v>
      </c>
      <c r="M453" s="358">
        <v>26.5</v>
      </c>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1:165" ht="12.75">
      <c r="A454" s="19" t="s">
        <v>960</v>
      </c>
      <c r="B454" s="90"/>
      <c r="C454" s="10" t="s">
        <v>220</v>
      </c>
      <c r="D454" s="114">
        <v>77305</v>
      </c>
      <c r="E454" s="250" t="s">
        <v>636</v>
      </c>
      <c r="F454" s="250" t="s">
        <v>636</v>
      </c>
      <c r="G454" s="250" t="s">
        <v>636</v>
      </c>
      <c r="H454" s="250" t="s">
        <v>636</v>
      </c>
      <c r="I454" s="250" t="s">
        <v>636</v>
      </c>
      <c r="J454" s="250" t="s">
        <v>636</v>
      </c>
      <c r="K454" s="243" t="s">
        <v>29</v>
      </c>
      <c r="L454" s="358">
        <f>L452-L453</f>
        <v>42.61</v>
      </c>
      <c r="M454" s="358">
        <f>M452-M453</f>
        <v>42.61</v>
      </c>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1:165" ht="25.5">
      <c r="A455" s="19" t="s">
        <v>960</v>
      </c>
      <c r="B455" s="90"/>
      <c r="C455" s="10" t="s">
        <v>360</v>
      </c>
      <c r="D455" s="114">
        <v>77310</v>
      </c>
      <c r="E455" s="250" t="s">
        <v>636</v>
      </c>
      <c r="F455" s="250" t="s">
        <v>636</v>
      </c>
      <c r="G455" s="250" t="s">
        <v>636</v>
      </c>
      <c r="H455" s="250" t="s">
        <v>636</v>
      </c>
      <c r="I455" s="250" t="s">
        <v>636</v>
      </c>
      <c r="J455" s="250" t="s">
        <v>636</v>
      </c>
      <c r="K455" s="243" t="s">
        <v>29</v>
      </c>
      <c r="L455" s="371" t="s">
        <v>774</v>
      </c>
      <c r="M455" s="371" t="s">
        <v>774</v>
      </c>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1:165" ht="12.75">
      <c r="A456" s="19" t="s">
        <v>960</v>
      </c>
      <c r="B456" s="90"/>
      <c r="C456" s="10" t="s">
        <v>280</v>
      </c>
      <c r="D456" s="114">
        <v>77310</v>
      </c>
      <c r="E456" s="250" t="s">
        <v>636</v>
      </c>
      <c r="F456" s="250" t="s">
        <v>636</v>
      </c>
      <c r="G456" s="250" t="s">
        <v>636</v>
      </c>
      <c r="H456" s="250" t="s">
        <v>636</v>
      </c>
      <c r="I456" s="250" t="s">
        <v>636</v>
      </c>
      <c r="J456" s="250" t="s">
        <v>636</v>
      </c>
      <c r="K456" s="243" t="s">
        <v>29</v>
      </c>
      <c r="L456" s="358">
        <v>39.02</v>
      </c>
      <c r="M456" s="358">
        <v>39.02</v>
      </c>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c r="DV456" s="40"/>
      <c r="DW456" s="40"/>
      <c r="DX456" s="40"/>
      <c r="DY456" s="40"/>
      <c r="DZ456" s="40"/>
      <c r="EA456" s="40"/>
      <c r="EB456" s="40"/>
      <c r="EC456" s="40"/>
      <c r="ED456" s="40"/>
      <c r="EE456" s="40"/>
      <c r="EF456" s="40"/>
      <c r="EG456" s="40"/>
      <c r="EH456" s="40"/>
      <c r="EI456" s="40"/>
      <c r="EJ456" s="40"/>
      <c r="EK456" s="40"/>
      <c r="EL456" s="40"/>
      <c r="EM456" s="40"/>
      <c r="EN456" s="40"/>
      <c r="EO456" s="40"/>
      <c r="EP456" s="40"/>
      <c r="EQ456" s="40"/>
      <c r="ER456" s="40"/>
      <c r="ES456" s="40"/>
      <c r="ET456" s="40"/>
      <c r="EU456" s="40"/>
      <c r="EV456" s="40"/>
      <c r="EW456" s="40"/>
      <c r="EX456" s="40"/>
      <c r="EY456" s="40"/>
      <c r="EZ456" s="40"/>
      <c r="FA456" s="40"/>
      <c r="FB456" s="40"/>
      <c r="FC456" s="40"/>
      <c r="FD456" s="40"/>
      <c r="FE456" s="40"/>
      <c r="FF456" s="40"/>
      <c r="FG456" s="40"/>
      <c r="FH456" s="40"/>
      <c r="FI456" s="40"/>
    </row>
    <row r="457" spans="1:165" ht="12.75">
      <c r="A457" s="19" t="s">
        <v>960</v>
      </c>
      <c r="B457" s="90"/>
      <c r="C457" s="104" t="s">
        <v>220</v>
      </c>
      <c r="D457" s="114">
        <v>77310</v>
      </c>
      <c r="E457" s="250" t="s">
        <v>636</v>
      </c>
      <c r="F457" s="250" t="s">
        <v>636</v>
      </c>
      <c r="G457" s="250" t="s">
        <v>636</v>
      </c>
      <c r="H457" s="250" t="s">
        <v>636</v>
      </c>
      <c r="I457" s="250" t="s">
        <v>636</v>
      </c>
      <c r="J457" s="250" t="s">
        <v>636</v>
      </c>
      <c r="K457" s="243" t="s">
        <v>29</v>
      </c>
      <c r="L457" s="358">
        <f>L455-L456</f>
        <v>54.04</v>
      </c>
      <c r="M457" s="358">
        <f>M455-M456</f>
        <v>54.04</v>
      </c>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c r="DV457" s="40"/>
      <c r="DW457" s="40"/>
      <c r="DX457" s="40"/>
      <c r="DY457" s="40"/>
      <c r="DZ457" s="40"/>
      <c r="EA457" s="40"/>
      <c r="EB457" s="40"/>
      <c r="EC457" s="40"/>
      <c r="ED457" s="40"/>
      <c r="EE457" s="40"/>
      <c r="EF457" s="40"/>
      <c r="EG457" s="40"/>
      <c r="EH457" s="40"/>
      <c r="EI457" s="40"/>
      <c r="EJ457" s="40"/>
      <c r="EK457" s="40"/>
      <c r="EL457" s="40"/>
      <c r="EM457" s="40"/>
      <c r="EN457" s="40"/>
      <c r="EO457" s="40"/>
      <c r="EP457" s="40"/>
      <c r="EQ457" s="40"/>
      <c r="ER457" s="40"/>
      <c r="ES457" s="40"/>
      <c r="ET457" s="40"/>
      <c r="EU457" s="40"/>
      <c r="EV457" s="40"/>
      <c r="EW457" s="40"/>
      <c r="EX457" s="40"/>
      <c r="EY457" s="40"/>
      <c r="EZ457" s="40"/>
      <c r="FA457" s="40"/>
      <c r="FB457" s="40"/>
      <c r="FC457" s="40"/>
      <c r="FD457" s="40"/>
      <c r="FE457" s="40"/>
      <c r="FF457" s="40"/>
      <c r="FG457" s="40"/>
      <c r="FH457" s="40"/>
      <c r="FI457" s="40"/>
    </row>
    <row r="458" spans="1:165" ht="26.25" thickBot="1">
      <c r="A458" s="19" t="s">
        <v>960</v>
      </c>
      <c r="B458" s="90"/>
      <c r="C458" s="173" t="s">
        <v>363</v>
      </c>
      <c r="D458" s="181">
        <v>77315</v>
      </c>
      <c r="E458" s="290" t="s">
        <v>636</v>
      </c>
      <c r="F458" s="290" t="s">
        <v>636</v>
      </c>
      <c r="G458" s="290" t="s">
        <v>636</v>
      </c>
      <c r="H458" s="290" t="s">
        <v>636</v>
      </c>
      <c r="I458" s="290" t="s">
        <v>636</v>
      </c>
      <c r="J458" s="290" t="s">
        <v>636</v>
      </c>
      <c r="K458" s="244" t="s">
        <v>29</v>
      </c>
      <c r="L458" s="610" t="s">
        <v>775</v>
      </c>
      <c r="M458" s="610" t="s">
        <v>775</v>
      </c>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c r="DV458" s="40"/>
      <c r="DW458" s="40"/>
      <c r="DX458" s="40"/>
      <c r="DY458" s="40"/>
      <c r="DZ458" s="40"/>
      <c r="EA458" s="40"/>
      <c r="EB458" s="40"/>
      <c r="EC458" s="40"/>
      <c r="ED458" s="40"/>
      <c r="EE458" s="40"/>
      <c r="EF458" s="40"/>
      <c r="EG458" s="40"/>
      <c r="EH458" s="40"/>
      <c r="EI458" s="40"/>
      <c r="EJ458" s="40"/>
      <c r="EK458" s="40"/>
      <c r="EL458" s="40"/>
      <c r="EM458" s="40"/>
      <c r="EN458" s="40"/>
      <c r="EO458" s="40"/>
      <c r="EP458" s="40"/>
      <c r="EQ458" s="40"/>
      <c r="ER458" s="40"/>
      <c r="ES458" s="40"/>
      <c r="ET458" s="40"/>
      <c r="EU458" s="40"/>
      <c r="EV458" s="40"/>
      <c r="EW458" s="40"/>
      <c r="EX458" s="40"/>
      <c r="EY458" s="40"/>
      <c r="EZ458" s="40"/>
      <c r="FA458" s="40"/>
      <c r="FB458" s="40"/>
      <c r="FC458" s="40"/>
      <c r="FD458" s="40"/>
      <c r="FE458" s="40"/>
      <c r="FF458" s="40"/>
      <c r="FG458" s="40"/>
      <c r="FH458" s="40"/>
      <c r="FI458" s="40"/>
    </row>
    <row r="459" spans="1:165" ht="12.75">
      <c r="A459" s="19" t="s">
        <v>960</v>
      </c>
      <c r="B459" s="90"/>
      <c r="C459" s="33" t="s">
        <v>280</v>
      </c>
      <c r="D459" s="113">
        <v>77315</v>
      </c>
      <c r="E459" s="250" t="s">
        <v>636</v>
      </c>
      <c r="F459" s="250" t="s">
        <v>636</v>
      </c>
      <c r="G459" s="250" t="s">
        <v>636</v>
      </c>
      <c r="H459" s="250" t="s">
        <v>636</v>
      </c>
      <c r="I459" s="250" t="s">
        <v>636</v>
      </c>
      <c r="J459" s="250" t="s">
        <v>636</v>
      </c>
      <c r="K459" s="259" t="s">
        <v>29</v>
      </c>
      <c r="L459" s="606">
        <v>58.07</v>
      </c>
      <c r="M459" s="606">
        <v>58.07</v>
      </c>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1:165" ht="12.75">
      <c r="A460" s="19" t="s">
        <v>960</v>
      </c>
      <c r="B460" s="90"/>
      <c r="C460" s="10" t="s">
        <v>220</v>
      </c>
      <c r="D460" s="114">
        <v>77315</v>
      </c>
      <c r="E460" s="250" t="s">
        <v>636</v>
      </c>
      <c r="F460" s="250" t="s">
        <v>636</v>
      </c>
      <c r="G460" s="250" t="s">
        <v>636</v>
      </c>
      <c r="H460" s="250" t="s">
        <v>636</v>
      </c>
      <c r="I460" s="250" t="s">
        <v>636</v>
      </c>
      <c r="J460" s="250" t="s">
        <v>636</v>
      </c>
      <c r="K460" s="259" t="s">
        <v>29</v>
      </c>
      <c r="L460" s="358">
        <f>L458-L459</f>
        <v>69.84</v>
      </c>
      <c r="M460" s="358">
        <f>M458-M459</f>
        <v>69.84</v>
      </c>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1:165" ht="25.5">
      <c r="A461" s="19" t="s">
        <v>960</v>
      </c>
      <c r="B461" s="90"/>
      <c r="C461" s="10" t="s">
        <v>366</v>
      </c>
      <c r="D461" s="114">
        <v>77331</v>
      </c>
      <c r="E461" s="250" t="s">
        <v>636</v>
      </c>
      <c r="F461" s="250" t="s">
        <v>636</v>
      </c>
      <c r="G461" s="250" t="s">
        <v>636</v>
      </c>
      <c r="H461" s="250" t="s">
        <v>636</v>
      </c>
      <c r="I461" s="250" t="s">
        <v>636</v>
      </c>
      <c r="J461" s="250" t="s">
        <v>636</v>
      </c>
      <c r="K461" s="243" t="s">
        <v>29</v>
      </c>
      <c r="L461" s="358">
        <v>48.86</v>
      </c>
      <c r="M461" s="358">
        <v>48.86</v>
      </c>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1:165" ht="12.75">
      <c r="A462" s="19" t="s">
        <v>960</v>
      </c>
      <c r="B462" s="90"/>
      <c r="C462" s="10" t="s">
        <v>280</v>
      </c>
      <c r="D462" s="114">
        <v>77331</v>
      </c>
      <c r="E462" s="250" t="s">
        <v>636</v>
      </c>
      <c r="F462" s="250" t="s">
        <v>636</v>
      </c>
      <c r="G462" s="250" t="s">
        <v>636</v>
      </c>
      <c r="H462" s="250" t="s">
        <v>636</v>
      </c>
      <c r="I462" s="250" t="s">
        <v>636</v>
      </c>
      <c r="J462" s="250" t="s">
        <v>636</v>
      </c>
      <c r="K462" s="243" t="s">
        <v>29</v>
      </c>
      <c r="L462" s="358">
        <v>32.46</v>
      </c>
      <c r="M462" s="358">
        <v>32.46</v>
      </c>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1:165" ht="12.75">
      <c r="A463" s="19" t="s">
        <v>960</v>
      </c>
      <c r="B463" s="90"/>
      <c r="C463" s="10" t="s">
        <v>220</v>
      </c>
      <c r="D463" s="114">
        <v>77331</v>
      </c>
      <c r="E463" s="250" t="s">
        <v>636</v>
      </c>
      <c r="F463" s="250" t="s">
        <v>636</v>
      </c>
      <c r="G463" s="250" t="s">
        <v>636</v>
      </c>
      <c r="H463" s="250" t="s">
        <v>636</v>
      </c>
      <c r="I463" s="250" t="s">
        <v>636</v>
      </c>
      <c r="J463" s="250" t="s">
        <v>636</v>
      </c>
      <c r="K463" s="243" t="s">
        <v>29</v>
      </c>
      <c r="L463" s="358">
        <f>L461-L462</f>
        <v>16.4</v>
      </c>
      <c r="M463" s="358">
        <f>M461-M462</f>
        <v>16.4</v>
      </c>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1:165" ht="12.75">
      <c r="A464" s="19" t="s">
        <v>960</v>
      </c>
      <c r="B464" s="90"/>
      <c r="C464" s="10" t="s">
        <v>369</v>
      </c>
      <c r="D464" s="114">
        <v>77332</v>
      </c>
      <c r="E464" s="250" t="s">
        <v>636</v>
      </c>
      <c r="F464" s="250" t="s">
        <v>636</v>
      </c>
      <c r="G464" s="250" t="s">
        <v>636</v>
      </c>
      <c r="H464" s="250" t="s">
        <v>636</v>
      </c>
      <c r="I464" s="250" t="s">
        <v>636</v>
      </c>
      <c r="J464" s="250" t="s">
        <v>636</v>
      </c>
      <c r="K464" s="243" t="s">
        <v>29</v>
      </c>
      <c r="L464" s="389" t="s">
        <v>29</v>
      </c>
      <c r="M464" s="389" t="s">
        <v>29</v>
      </c>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1:165" ht="12.75">
      <c r="A465" s="19" t="s">
        <v>960</v>
      </c>
      <c r="B465" s="90"/>
      <c r="C465" s="10" t="s">
        <v>280</v>
      </c>
      <c r="D465" s="114">
        <v>77332</v>
      </c>
      <c r="E465" s="250" t="s">
        <v>636</v>
      </c>
      <c r="F465" s="250" t="s">
        <v>636</v>
      </c>
      <c r="G465" s="250" t="s">
        <v>636</v>
      </c>
      <c r="H465" s="250" t="s">
        <v>636</v>
      </c>
      <c r="I465" s="250" t="s">
        <v>636</v>
      </c>
      <c r="J465" s="250" t="s">
        <v>636</v>
      </c>
      <c r="K465" s="243" t="s">
        <v>29</v>
      </c>
      <c r="L465" s="358">
        <v>20.24</v>
      </c>
      <c r="M465" s="358">
        <v>20.24</v>
      </c>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1:165" ht="12.75">
      <c r="A466" s="19" t="s">
        <v>960</v>
      </c>
      <c r="B466" s="90"/>
      <c r="C466" s="104" t="s">
        <v>220</v>
      </c>
      <c r="D466" s="114">
        <v>77332</v>
      </c>
      <c r="E466" s="250" t="s">
        <v>636</v>
      </c>
      <c r="F466" s="250" t="s">
        <v>636</v>
      </c>
      <c r="G466" s="250" t="s">
        <v>636</v>
      </c>
      <c r="H466" s="250" t="s">
        <v>636</v>
      </c>
      <c r="I466" s="250" t="s">
        <v>636</v>
      </c>
      <c r="J466" s="250" t="s">
        <v>636</v>
      </c>
      <c r="K466" s="243" t="s">
        <v>29</v>
      </c>
      <c r="L466" s="389" t="s">
        <v>29</v>
      </c>
      <c r="M466" s="389" t="s">
        <v>29</v>
      </c>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1:165" ht="26.25" thickBot="1">
      <c r="A467" s="19" t="s">
        <v>960</v>
      </c>
      <c r="B467" s="90"/>
      <c r="C467" s="173" t="s">
        <v>372</v>
      </c>
      <c r="D467" s="181">
        <v>77333</v>
      </c>
      <c r="E467" s="290" t="s">
        <v>636</v>
      </c>
      <c r="F467" s="290" t="s">
        <v>636</v>
      </c>
      <c r="G467" s="290" t="s">
        <v>636</v>
      </c>
      <c r="H467" s="290" t="s">
        <v>636</v>
      </c>
      <c r="I467" s="290" t="s">
        <v>636</v>
      </c>
      <c r="J467" s="290" t="s">
        <v>636</v>
      </c>
      <c r="K467" s="244" t="s">
        <v>29</v>
      </c>
      <c r="L467" s="621" t="s">
        <v>29</v>
      </c>
      <c r="M467" s="621" t="s">
        <v>29</v>
      </c>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1:165" ht="12.75">
      <c r="A468" s="19" t="s">
        <v>960</v>
      </c>
      <c r="B468" s="90"/>
      <c r="C468" s="52" t="s">
        <v>280</v>
      </c>
      <c r="D468" s="88">
        <v>77333</v>
      </c>
      <c r="E468" s="212" t="s">
        <v>636</v>
      </c>
      <c r="F468" s="212" t="s">
        <v>636</v>
      </c>
      <c r="G468" s="212" t="s">
        <v>636</v>
      </c>
      <c r="H468" s="212" t="s">
        <v>636</v>
      </c>
      <c r="I468" s="212" t="s">
        <v>636</v>
      </c>
      <c r="J468" s="212" t="s">
        <v>636</v>
      </c>
      <c r="K468" s="259" t="s">
        <v>29</v>
      </c>
      <c r="L468" s="609">
        <v>29.14</v>
      </c>
      <c r="M468" s="609">
        <v>29.14</v>
      </c>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1:165" ht="12.75">
      <c r="A469" s="19" t="s">
        <v>960</v>
      </c>
      <c r="B469" s="90"/>
      <c r="C469" s="10" t="s">
        <v>220</v>
      </c>
      <c r="D469" s="114">
        <v>77333</v>
      </c>
      <c r="E469" s="250" t="s">
        <v>636</v>
      </c>
      <c r="F469" s="250" t="s">
        <v>636</v>
      </c>
      <c r="G469" s="250" t="s">
        <v>636</v>
      </c>
      <c r="H469" s="250" t="s">
        <v>636</v>
      </c>
      <c r="I469" s="250" t="s">
        <v>636</v>
      </c>
      <c r="J469" s="250" t="s">
        <v>636</v>
      </c>
      <c r="K469" s="243" t="s">
        <v>29</v>
      </c>
      <c r="L469" s="389" t="s">
        <v>29</v>
      </c>
      <c r="M469" s="389" t="s">
        <v>29</v>
      </c>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1:165" ht="12.75">
      <c r="A470" s="19" t="s">
        <v>960</v>
      </c>
      <c r="B470" s="90"/>
      <c r="C470" s="10" t="s">
        <v>375</v>
      </c>
      <c r="D470" s="114">
        <v>77334</v>
      </c>
      <c r="E470" s="250" t="s">
        <v>636</v>
      </c>
      <c r="F470" s="250" t="s">
        <v>636</v>
      </c>
      <c r="G470" s="250" t="s">
        <v>636</v>
      </c>
      <c r="H470" s="250" t="s">
        <v>636</v>
      </c>
      <c r="I470" s="250" t="s">
        <v>636</v>
      </c>
      <c r="J470" s="250" t="s">
        <v>636</v>
      </c>
      <c r="K470" s="243" t="s">
        <v>29</v>
      </c>
      <c r="L470" s="389" t="s">
        <v>29</v>
      </c>
      <c r="M470" s="389" t="s">
        <v>29</v>
      </c>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1:165" ht="12.75">
      <c r="A471" s="19" t="s">
        <v>960</v>
      </c>
      <c r="B471" s="90"/>
      <c r="C471" s="10" t="s">
        <v>280</v>
      </c>
      <c r="D471" s="114">
        <v>77334</v>
      </c>
      <c r="E471" s="250" t="s">
        <v>636</v>
      </c>
      <c r="F471" s="250" t="s">
        <v>636</v>
      </c>
      <c r="G471" s="250" t="s">
        <v>636</v>
      </c>
      <c r="H471" s="250" t="s">
        <v>636</v>
      </c>
      <c r="I471" s="250" t="s">
        <v>636</v>
      </c>
      <c r="J471" s="250" t="s">
        <v>636</v>
      </c>
      <c r="K471" s="243" t="s">
        <v>29</v>
      </c>
      <c r="L471" s="360">
        <v>46.17</v>
      </c>
      <c r="M471" s="360">
        <v>46.17</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0"/>
      <c r="AK471" s="40"/>
      <c r="AL471" s="40"/>
      <c r="AM471" s="40"/>
      <c r="AN471" s="40"/>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c r="BR471" s="40"/>
      <c r="BS471" s="40"/>
      <c r="BT471" s="40"/>
      <c r="BU471" s="40"/>
      <c r="BV471" s="40"/>
      <c r="BW471" s="40"/>
      <c r="BX471" s="40"/>
      <c r="BY471" s="40"/>
      <c r="BZ471" s="40"/>
      <c r="CA471" s="40"/>
      <c r="CB471" s="40"/>
      <c r="CC471" s="40"/>
      <c r="CD471" s="40"/>
      <c r="CE471" s="40"/>
      <c r="CF471" s="40"/>
      <c r="CG471" s="40"/>
      <c r="CH471" s="40"/>
      <c r="CI471" s="40"/>
      <c r="CJ471" s="40"/>
      <c r="CK471" s="40"/>
      <c r="CL471" s="40"/>
      <c r="CM471" s="40"/>
      <c r="CN471" s="40"/>
      <c r="CO471" s="40"/>
      <c r="CP471" s="40"/>
      <c r="CQ471" s="40"/>
      <c r="CR471" s="40"/>
      <c r="CS471" s="40"/>
      <c r="CT471" s="40"/>
      <c r="CU471" s="40"/>
      <c r="CV471" s="40"/>
      <c r="CW471" s="40"/>
      <c r="CX471" s="40"/>
      <c r="CY471" s="40"/>
      <c r="CZ471" s="40"/>
      <c r="DA471" s="40"/>
      <c r="DB471" s="40"/>
      <c r="DC471" s="40"/>
      <c r="DD471" s="40"/>
      <c r="DE471" s="40"/>
      <c r="DF471" s="40"/>
      <c r="DG471" s="40"/>
      <c r="DH471" s="40"/>
      <c r="DI471" s="40"/>
      <c r="DJ471" s="40"/>
      <c r="DK471" s="40"/>
      <c r="DL471" s="40"/>
      <c r="DM471" s="40"/>
      <c r="DN471" s="40"/>
      <c r="DO471" s="40"/>
      <c r="DP471" s="40"/>
      <c r="DQ471" s="40"/>
      <c r="DR471" s="40"/>
      <c r="DS471" s="40"/>
      <c r="DT471" s="40"/>
      <c r="DU471" s="40"/>
      <c r="DV471" s="40"/>
      <c r="DW471" s="40"/>
      <c r="DX471" s="40"/>
      <c r="DY471" s="40"/>
      <c r="DZ471" s="40"/>
      <c r="EA471" s="40"/>
      <c r="EB471" s="40"/>
      <c r="EC471" s="40"/>
      <c r="ED471" s="40"/>
      <c r="EE471" s="40"/>
      <c r="EF471" s="40"/>
      <c r="EG471" s="40"/>
      <c r="EH471" s="40"/>
      <c r="EI471" s="40"/>
      <c r="EJ471" s="40"/>
      <c r="EK471" s="40"/>
      <c r="EL471" s="40"/>
      <c r="EM471" s="40"/>
      <c r="EN471" s="40"/>
      <c r="EO471" s="40"/>
      <c r="EP471" s="40"/>
      <c r="EQ471" s="40"/>
      <c r="ER471" s="40"/>
      <c r="ES471" s="40"/>
      <c r="ET471" s="40"/>
      <c r="EU471" s="40"/>
      <c r="EV471" s="40"/>
      <c r="EW471" s="40"/>
      <c r="EX471" s="40"/>
      <c r="EY471" s="40"/>
      <c r="EZ471" s="40"/>
      <c r="FA471" s="40"/>
      <c r="FB471" s="40"/>
      <c r="FC471" s="40"/>
      <c r="FD471" s="40"/>
      <c r="FE471" s="40"/>
      <c r="FF471" s="40"/>
      <c r="FG471" s="40"/>
      <c r="FH471" s="40"/>
      <c r="FI471" s="40"/>
    </row>
    <row r="472" spans="1:165" ht="12.75">
      <c r="A472" s="19" t="s">
        <v>960</v>
      </c>
      <c r="B472" s="90"/>
      <c r="C472" s="10" t="s">
        <v>220</v>
      </c>
      <c r="D472" s="114">
        <v>77334</v>
      </c>
      <c r="E472" s="250" t="s">
        <v>636</v>
      </c>
      <c r="F472" s="250" t="s">
        <v>636</v>
      </c>
      <c r="G472" s="250" t="s">
        <v>636</v>
      </c>
      <c r="H472" s="250" t="s">
        <v>636</v>
      </c>
      <c r="I472" s="250" t="s">
        <v>636</v>
      </c>
      <c r="J472" s="250" t="s">
        <v>636</v>
      </c>
      <c r="K472" s="243" t="s">
        <v>29</v>
      </c>
      <c r="L472" s="389" t="s">
        <v>29</v>
      </c>
      <c r="M472" s="389" t="s">
        <v>29</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0"/>
      <c r="AK472" s="40"/>
      <c r="AL472" s="40"/>
      <c r="AM472" s="40"/>
      <c r="AN472" s="40"/>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40"/>
      <c r="BM472" s="40"/>
      <c r="BN472" s="40"/>
      <c r="BO472" s="40"/>
      <c r="BP472" s="40"/>
      <c r="BQ472" s="40"/>
      <c r="BR472" s="40"/>
      <c r="BS472" s="40"/>
      <c r="BT472" s="40"/>
      <c r="BU472" s="40"/>
      <c r="BV472" s="40"/>
      <c r="BW472" s="40"/>
      <c r="BX472" s="40"/>
      <c r="BY472" s="40"/>
      <c r="BZ472" s="40"/>
      <c r="CA472" s="40"/>
      <c r="CB472" s="40"/>
      <c r="CC472" s="40"/>
      <c r="CD472" s="40"/>
      <c r="CE472" s="40"/>
      <c r="CF472" s="40"/>
      <c r="CG472" s="40"/>
      <c r="CH472" s="40"/>
      <c r="CI472" s="40"/>
      <c r="CJ472" s="40"/>
      <c r="CK472" s="40"/>
      <c r="CL472" s="40"/>
      <c r="CM472" s="40"/>
      <c r="CN472" s="40"/>
      <c r="CO472" s="40"/>
      <c r="CP472" s="40"/>
      <c r="CQ472" s="40"/>
      <c r="CR472" s="40"/>
      <c r="CS472" s="40"/>
      <c r="CT472" s="40"/>
      <c r="CU472" s="40"/>
      <c r="CV472" s="40"/>
      <c r="CW472" s="40"/>
      <c r="CX472" s="40"/>
      <c r="CY472" s="40"/>
      <c r="CZ472" s="40"/>
      <c r="DA472" s="40"/>
      <c r="DB472" s="40"/>
      <c r="DC472" s="40"/>
      <c r="DD472" s="40"/>
      <c r="DE472" s="40"/>
      <c r="DF472" s="40"/>
      <c r="DG472" s="40"/>
      <c r="DH472" s="40"/>
      <c r="DI472" s="40"/>
      <c r="DJ472" s="40"/>
      <c r="DK472" s="40"/>
      <c r="DL472" s="40"/>
      <c r="DM472" s="40"/>
      <c r="DN472" s="40"/>
      <c r="DO472" s="40"/>
      <c r="DP472" s="40"/>
      <c r="DQ472" s="40"/>
      <c r="DR472" s="40"/>
      <c r="DS472" s="40"/>
      <c r="DT472" s="40"/>
      <c r="DU472" s="40"/>
      <c r="DV472" s="40"/>
      <c r="DW472" s="40"/>
      <c r="DX472" s="40"/>
      <c r="DY472" s="40"/>
      <c r="DZ472" s="40"/>
      <c r="EA472" s="40"/>
      <c r="EB472" s="40"/>
      <c r="EC472" s="40"/>
      <c r="ED472" s="40"/>
      <c r="EE472" s="40"/>
      <c r="EF472" s="40"/>
      <c r="EG472" s="40"/>
      <c r="EH472" s="40"/>
      <c r="EI472" s="40"/>
      <c r="EJ472" s="40"/>
      <c r="EK472" s="40"/>
      <c r="EL472" s="40"/>
      <c r="EM472" s="40"/>
      <c r="EN472" s="40"/>
      <c r="EO472" s="40"/>
      <c r="EP472" s="40"/>
      <c r="EQ472" s="40"/>
      <c r="ER472" s="40"/>
      <c r="ES472" s="40"/>
      <c r="ET472" s="40"/>
      <c r="EU472" s="40"/>
      <c r="EV472" s="40"/>
      <c r="EW472" s="40"/>
      <c r="EX472" s="40"/>
      <c r="EY472" s="40"/>
      <c r="EZ472" s="40"/>
      <c r="FA472" s="40"/>
      <c r="FB472" s="40"/>
      <c r="FC472" s="40"/>
      <c r="FD472" s="40"/>
      <c r="FE472" s="40"/>
      <c r="FF472" s="40"/>
      <c r="FG472" s="40"/>
      <c r="FH472" s="40"/>
      <c r="FI472" s="40"/>
    </row>
    <row r="473" spans="1:165" ht="63.75">
      <c r="A473" s="19" t="s">
        <v>960</v>
      </c>
      <c r="B473" s="90"/>
      <c r="C473" s="10" t="s">
        <v>382</v>
      </c>
      <c r="D473" s="114">
        <v>77336</v>
      </c>
      <c r="E473" s="250" t="s">
        <v>636</v>
      </c>
      <c r="F473" s="250" t="s">
        <v>636</v>
      </c>
      <c r="G473" s="250" t="s">
        <v>636</v>
      </c>
      <c r="H473" s="250" t="s">
        <v>636</v>
      </c>
      <c r="I473" s="250" t="s">
        <v>636</v>
      </c>
      <c r="J473" s="250" t="s">
        <v>636</v>
      </c>
      <c r="K473" s="243" t="s">
        <v>29</v>
      </c>
      <c r="L473" s="360">
        <v>56.74</v>
      </c>
      <c r="M473" s="360">
        <v>56.74</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0"/>
      <c r="AK473" s="40"/>
      <c r="AL473" s="40"/>
      <c r="AM473" s="40"/>
      <c r="AN473" s="40"/>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40"/>
      <c r="BM473" s="40"/>
      <c r="BN473" s="40"/>
      <c r="BO473" s="40"/>
      <c r="BP473" s="40"/>
      <c r="BQ473" s="40"/>
      <c r="BR473" s="40"/>
      <c r="BS473" s="40"/>
      <c r="BT473" s="40"/>
      <c r="BU473" s="40"/>
      <c r="BV473" s="40"/>
      <c r="BW473" s="40"/>
      <c r="BX473" s="40"/>
      <c r="BY473" s="40"/>
      <c r="BZ473" s="40"/>
      <c r="CA473" s="40"/>
      <c r="CB473" s="40"/>
      <c r="CC473" s="40"/>
      <c r="CD473" s="40"/>
      <c r="CE473" s="40"/>
      <c r="CF473" s="40"/>
      <c r="CG473" s="40"/>
      <c r="CH473" s="40"/>
      <c r="CI473" s="40"/>
      <c r="CJ473" s="40"/>
      <c r="CK473" s="40"/>
      <c r="CL473" s="40"/>
      <c r="CM473" s="40"/>
      <c r="CN473" s="40"/>
      <c r="CO473" s="40"/>
      <c r="CP473" s="40"/>
      <c r="CQ473" s="40"/>
      <c r="CR473" s="40"/>
      <c r="CS473" s="40"/>
      <c r="CT473" s="40"/>
      <c r="CU473" s="40"/>
      <c r="CV473" s="40"/>
      <c r="CW473" s="40"/>
      <c r="CX473" s="40"/>
      <c r="CY473" s="40"/>
      <c r="CZ473" s="40"/>
      <c r="DA473" s="40"/>
      <c r="DB473" s="40"/>
      <c r="DC473" s="40"/>
      <c r="DD473" s="40"/>
      <c r="DE473" s="40"/>
      <c r="DF473" s="40"/>
      <c r="DG473" s="40"/>
      <c r="DH473" s="40"/>
      <c r="DI473" s="40"/>
      <c r="DJ473" s="40"/>
      <c r="DK473" s="40"/>
      <c r="DL473" s="40"/>
      <c r="DM473" s="40"/>
      <c r="DN473" s="40"/>
      <c r="DO473" s="40"/>
      <c r="DP473" s="40"/>
      <c r="DQ473" s="40"/>
      <c r="DR473" s="40"/>
      <c r="DS473" s="40"/>
      <c r="DT473" s="40"/>
      <c r="DU473" s="40"/>
      <c r="DV473" s="40"/>
      <c r="DW473" s="40"/>
      <c r="DX473" s="40"/>
      <c r="DY473" s="40"/>
      <c r="DZ473" s="40"/>
      <c r="EA473" s="40"/>
      <c r="EB473" s="40"/>
      <c r="EC473" s="40"/>
      <c r="ED473" s="40"/>
      <c r="EE473" s="40"/>
      <c r="EF473" s="40"/>
      <c r="EG473" s="40"/>
      <c r="EH473" s="40"/>
      <c r="EI473" s="40"/>
      <c r="EJ473" s="40"/>
      <c r="EK473" s="40"/>
      <c r="EL473" s="40"/>
      <c r="EM473" s="40"/>
      <c r="EN473" s="40"/>
      <c r="EO473" s="40"/>
      <c r="EP473" s="40"/>
      <c r="EQ473" s="40"/>
      <c r="ER473" s="40"/>
      <c r="ES473" s="40"/>
      <c r="ET473" s="40"/>
      <c r="EU473" s="40"/>
      <c r="EV473" s="40"/>
      <c r="EW473" s="40"/>
      <c r="EX473" s="40"/>
      <c r="EY473" s="40"/>
      <c r="EZ473" s="40"/>
      <c r="FA473" s="40"/>
      <c r="FB473" s="40"/>
      <c r="FC473" s="40"/>
      <c r="FD473" s="40"/>
      <c r="FE473" s="40"/>
      <c r="FF473" s="40"/>
      <c r="FG473" s="40"/>
      <c r="FH473" s="40"/>
      <c r="FI473" s="40"/>
    </row>
    <row r="474" spans="1:165" ht="12.75">
      <c r="A474" s="19" t="s">
        <v>960</v>
      </c>
      <c r="B474" s="90"/>
      <c r="C474" s="10" t="s">
        <v>383</v>
      </c>
      <c r="D474" s="114">
        <v>77370</v>
      </c>
      <c r="E474" s="250" t="s">
        <v>636</v>
      </c>
      <c r="F474" s="250" t="s">
        <v>636</v>
      </c>
      <c r="G474" s="250" t="s">
        <v>636</v>
      </c>
      <c r="H474" s="250" t="s">
        <v>636</v>
      </c>
      <c r="I474" s="250" t="s">
        <v>636</v>
      </c>
      <c r="J474" s="250" t="s">
        <v>636</v>
      </c>
      <c r="K474" s="243" t="s">
        <v>29</v>
      </c>
      <c r="L474" s="371" t="s">
        <v>776</v>
      </c>
      <c r="M474" s="371" t="s">
        <v>776</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0"/>
      <c r="AK474" s="40"/>
      <c r="AL474" s="40"/>
      <c r="AM474" s="40"/>
      <c r="AN474" s="40"/>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40"/>
      <c r="BM474" s="40"/>
      <c r="BN474" s="40"/>
      <c r="BO474" s="40"/>
      <c r="BP474" s="40"/>
      <c r="BQ474" s="40"/>
      <c r="BR474" s="40"/>
      <c r="BS474" s="40"/>
      <c r="BT474" s="40"/>
      <c r="BU474" s="40"/>
      <c r="BV474" s="40"/>
      <c r="BW474" s="40"/>
      <c r="BX474" s="40"/>
      <c r="BY474" s="40"/>
      <c r="BZ474" s="40"/>
      <c r="CA474" s="40"/>
      <c r="CB474" s="40"/>
      <c r="CC474" s="40"/>
      <c r="CD474" s="40"/>
      <c r="CE474" s="40"/>
      <c r="CF474" s="40"/>
      <c r="CG474" s="40"/>
      <c r="CH474" s="40"/>
      <c r="CI474" s="40"/>
      <c r="CJ474" s="40"/>
      <c r="CK474" s="40"/>
      <c r="CL474" s="40"/>
      <c r="CM474" s="40"/>
      <c r="CN474" s="40"/>
      <c r="CO474" s="40"/>
      <c r="CP474" s="40"/>
      <c r="CQ474" s="40"/>
      <c r="CR474" s="40"/>
      <c r="CS474" s="40"/>
      <c r="CT474" s="40"/>
      <c r="CU474" s="40"/>
      <c r="CV474" s="40"/>
      <c r="CW474" s="40"/>
      <c r="CX474" s="40"/>
      <c r="CY474" s="40"/>
      <c r="CZ474" s="40"/>
      <c r="DA474" s="40"/>
      <c r="DB474" s="40"/>
      <c r="DC474" s="40"/>
      <c r="DD474" s="40"/>
      <c r="DE474" s="40"/>
      <c r="DF474" s="40"/>
      <c r="DG474" s="40"/>
      <c r="DH474" s="40"/>
      <c r="DI474" s="40"/>
      <c r="DJ474" s="40"/>
      <c r="DK474" s="40"/>
      <c r="DL474" s="40"/>
      <c r="DM474" s="40"/>
      <c r="DN474" s="40"/>
      <c r="DO474" s="40"/>
      <c r="DP474" s="40"/>
      <c r="DQ474" s="40"/>
      <c r="DR474" s="40"/>
      <c r="DS474" s="40"/>
      <c r="DT474" s="40"/>
      <c r="DU474" s="40"/>
      <c r="DV474" s="40"/>
      <c r="DW474" s="40"/>
      <c r="DX474" s="40"/>
      <c r="DY474" s="40"/>
      <c r="DZ474" s="40"/>
      <c r="EA474" s="40"/>
      <c r="EB474" s="40"/>
      <c r="EC474" s="40"/>
      <c r="ED474" s="40"/>
      <c r="EE474" s="40"/>
      <c r="EF474" s="40"/>
      <c r="EG474" s="40"/>
      <c r="EH474" s="40"/>
      <c r="EI474" s="40"/>
      <c r="EJ474" s="40"/>
      <c r="EK474" s="40"/>
      <c r="EL474" s="40"/>
      <c r="EM474" s="40"/>
      <c r="EN474" s="40"/>
      <c r="EO474" s="40"/>
      <c r="EP474" s="40"/>
      <c r="EQ474" s="40"/>
      <c r="ER474" s="40"/>
      <c r="ES474" s="40"/>
      <c r="ET474" s="40"/>
      <c r="EU474" s="40"/>
      <c r="EV474" s="40"/>
      <c r="EW474" s="40"/>
      <c r="EX474" s="40"/>
      <c r="EY474" s="40"/>
      <c r="EZ474" s="40"/>
      <c r="FA474" s="40"/>
      <c r="FB474" s="40"/>
      <c r="FC474" s="40"/>
      <c r="FD474" s="40"/>
      <c r="FE474" s="40"/>
      <c r="FF474" s="40"/>
      <c r="FG474" s="40"/>
      <c r="FH474" s="40"/>
      <c r="FI474" s="40"/>
    </row>
    <row r="475" spans="1:165" ht="25.5">
      <c r="A475" s="19" t="s">
        <v>960</v>
      </c>
      <c r="B475" s="90"/>
      <c r="C475" s="104" t="s">
        <v>384</v>
      </c>
      <c r="D475" s="114">
        <v>77401</v>
      </c>
      <c r="E475" s="250" t="s">
        <v>636</v>
      </c>
      <c r="F475" s="250" t="s">
        <v>636</v>
      </c>
      <c r="G475" s="250" t="s">
        <v>636</v>
      </c>
      <c r="H475" s="250" t="s">
        <v>636</v>
      </c>
      <c r="I475" s="250" t="s">
        <v>636</v>
      </c>
      <c r="J475" s="250" t="s">
        <v>636</v>
      </c>
      <c r="K475" s="243" t="s">
        <v>29</v>
      </c>
      <c r="L475" s="360">
        <v>27.64</v>
      </c>
      <c r="M475" s="360">
        <v>27.64</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0"/>
      <c r="AK475" s="40"/>
      <c r="AL475" s="40"/>
      <c r="AM475" s="40"/>
      <c r="AN475" s="40"/>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40"/>
      <c r="BM475" s="40"/>
      <c r="BN475" s="40"/>
      <c r="BO475" s="40"/>
      <c r="BP475" s="40"/>
      <c r="BQ475" s="40"/>
      <c r="BR475" s="40"/>
      <c r="BS475" s="40"/>
      <c r="BT475" s="40"/>
      <c r="BU475" s="40"/>
      <c r="BV475" s="40"/>
      <c r="BW475" s="40"/>
      <c r="BX475" s="40"/>
      <c r="BY475" s="40"/>
      <c r="BZ475" s="40"/>
      <c r="CA475" s="40"/>
      <c r="CB475" s="40"/>
      <c r="CC475" s="40"/>
      <c r="CD475" s="40"/>
      <c r="CE475" s="40"/>
      <c r="CF475" s="40"/>
      <c r="CG475" s="40"/>
      <c r="CH475" s="40"/>
      <c r="CI475" s="40"/>
      <c r="CJ475" s="40"/>
      <c r="CK475" s="40"/>
      <c r="CL475" s="40"/>
      <c r="CM475" s="40"/>
      <c r="CN475" s="40"/>
      <c r="CO475" s="40"/>
      <c r="CP475" s="40"/>
      <c r="CQ475" s="40"/>
      <c r="CR475" s="40"/>
      <c r="CS475" s="40"/>
      <c r="CT475" s="40"/>
      <c r="CU475" s="40"/>
      <c r="CV475" s="40"/>
      <c r="CW475" s="40"/>
      <c r="CX475" s="40"/>
      <c r="CY475" s="40"/>
      <c r="CZ475" s="40"/>
      <c r="DA475" s="40"/>
      <c r="DB475" s="40"/>
      <c r="DC475" s="40"/>
      <c r="DD475" s="40"/>
      <c r="DE475" s="40"/>
      <c r="DF475" s="40"/>
      <c r="DG475" s="40"/>
      <c r="DH475" s="40"/>
      <c r="DI475" s="40"/>
      <c r="DJ475" s="40"/>
      <c r="DK475" s="40"/>
      <c r="DL475" s="40"/>
      <c r="DM475" s="40"/>
      <c r="DN475" s="40"/>
      <c r="DO475" s="40"/>
      <c r="DP475" s="40"/>
      <c r="DQ475" s="40"/>
      <c r="DR475" s="40"/>
      <c r="DS475" s="40"/>
      <c r="DT475" s="40"/>
      <c r="DU475" s="40"/>
      <c r="DV475" s="40"/>
      <c r="DW475" s="40"/>
      <c r="DX475" s="40"/>
      <c r="DY475" s="40"/>
      <c r="DZ475" s="40"/>
      <c r="EA475" s="40"/>
      <c r="EB475" s="40"/>
      <c r="EC475" s="40"/>
      <c r="ED475" s="40"/>
      <c r="EE475" s="40"/>
      <c r="EF475" s="40"/>
      <c r="EG475" s="40"/>
      <c r="EH475" s="40"/>
      <c r="EI475" s="40"/>
      <c r="EJ475" s="40"/>
      <c r="EK475" s="40"/>
      <c r="EL475" s="40"/>
      <c r="EM475" s="40"/>
      <c r="EN475" s="40"/>
      <c r="EO475" s="40"/>
      <c r="EP475" s="40"/>
      <c r="EQ475" s="40"/>
      <c r="ER475" s="40"/>
      <c r="ES475" s="40"/>
      <c r="ET475" s="40"/>
      <c r="EU475" s="40"/>
      <c r="EV475" s="40"/>
      <c r="EW475" s="40"/>
      <c r="EX475" s="40"/>
      <c r="EY475" s="40"/>
      <c r="EZ475" s="40"/>
      <c r="FA475" s="40"/>
      <c r="FB475" s="40"/>
      <c r="FC475" s="40"/>
      <c r="FD475" s="40"/>
      <c r="FE475" s="40"/>
      <c r="FF475" s="40"/>
      <c r="FG475" s="40"/>
      <c r="FH475" s="40"/>
      <c r="FI475" s="40"/>
    </row>
    <row r="476" spans="1:13" ht="39" thickBot="1">
      <c r="A476" s="19" t="s">
        <v>960</v>
      </c>
      <c r="B476" s="90"/>
      <c r="C476" s="173" t="s">
        <v>385</v>
      </c>
      <c r="D476" s="181">
        <v>77403</v>
      </c>
      <c r="E476" s="290" t="s">
        <v>636</v>
      </c>
      <c r="F476" s="290" t="s">
        <v>636</v>
      </c>
      <c r="G476" s="290" t="s">
        <v>636</v>
      </c>
      <c r="H476" s="290" t="s">
        <v>636</v>
      </c>
      <c r="I476" s="290" t="s">
        <v>636</v>
      </c>
      <c r="J476" s="290" t="s">
        <v>636</v>
      </c>
      <c r="K476" s="244" t="s">
        <v>29</v>
      </c>
      <c r="L476" s="600">
        <v>85.58</v>
      </c>
      <c r="M476" s="600">
        <v>85.58</v>
      </c>
    </row>
    <row r="477" spans="1:13" ht="38.25">
      <c r="A477" s="19" t="s">
        <v>960</v>
      </c>
      <c r="B477" s="90"/>
      <c r="C477" s="52" t="s">
        <v>386</v>
      </c>
      <c r="D477" s="88">
        <v>77408</v>
      </c>
      <c r="E477" s="251" t="s">
        <v>636</v>
      </c>
      <c r="F477" s="251" t="s">
        <v>636</v>
      </c>
      <c r="G477" s="251" t="s">
        <v>636</v>
      </c>
      <c r="H477" s="251" t="s">
        <v>636</v>
      </c>
      <c r="I477" s="251" t="s">
        <v>636</v>
      </c>
      <c r="J477" s="251" t="s">
        <v>636</v>
      </c>
      <c r="K477" s="259" t="s">
        <v>29</v>
      </c>
      <c r="L477" s="609">
        <v>111.76</v>
      </c>
      <c r="M477" s="609">
        <v>111.76</v>
      </c>
    </row>
    <row r="478" spans="1:165" ht="51">
      <c r="A478" s="19" t="s">
        <v>960</v>
      </c>
      <c r="B478" s="90"/>
      <c r="C478" s="10" t="s">
        <v>387</v>
      </c>
      <c r="D478" s="114">
        <v>77413</v>
      </c>
      <c r="E478" s="250" t="s">
        <v>636</v>
      </c>
      <c r="F478" s="250" t="s">
        <v>636</v>
      </c>
      <c r="G478" s="250" t="s">
        <v>636</v>
      </c>
      <c r="H478" s="250" t="s">
        <v>636</v>
      </c>
      <c r="I478" s="250" t="s">
        <v>636</v>
      </c>
      <c r="J478" s="250" t="s">
        <v>636</v>
      </c>
      <c r="K478" s="243" t="s">
        <v>29</v>
      </c>
      <c r="L478" s="360">
        <v>140.64</v>
      </c>
      <c r="M478" s="360">
        <v>140.64</v>
      </c>
      <c r="N478" s="40"/>
      <c r="O478" s="40"/>
      <c r="P478" s="40"/>
      <c r="Q478" s="40"/>
      <c r="R478" s="40"/>
      <c r="S478" s="40"/>
      <c r="T478" s="40"/>
      <c r="U478" s="40"/>
      <c r="V478" s="40"/>
      <c r="W478" s="40"/>
      <c r="X478" s="40"/>
      <c r="Y478" s="40"/>
      <c r="Z478" s="40"/>
      <c r="AA478" s="40"/>
      <c r="AB478" s="40"/>
      <c r="AC478" s="40"/>
      <c r="AD478" s="40"/>
      <c r="AE478" s="40"/>
      <c r="AF478" s="40"/>
      <c r="AG478" s="40"/>
      <c r="AH478" s="40"/>
      <c r="AI478" s="40"/>
      <c r="AJ478" s="40"/>
      <c r="AK478" s="40"/>
      <c r="AL478" s="40"/>
      <c r="AM478" s="40"/>
      <c r="AN478" s="40"/>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c r="BS478" s="40"/>
      <c r="BT478" s="40"/>
      <c r="BU478" s="40"/>
      <c r="BV478" s="40"/>
      <c r="BW478" s="40"/>
      <c r="BX478" s="40"/>
      <c r="BY478" s="40"/>
      <c r="BZ478" s="40"/>
      <c r="CA478" s="40"/>
      <c r="CB478" s="40"/>
      <c r="CC478" s="40"/>
      <c r="CD478" s="40"/>
      <c r="CE478" s="40"/>
      <c r="CF478" s="40"/>
      <c r="CG478" s="40"/>
      <c r="CH478" s="40"/>
      <c r="CI478" s="40"/>
      <c r="CJ478" s="40"/>
      <c r="CK478" s="40"/>
      <c r="CL478" s="40"/>
      <c r="CM478" s="40"/>
      <c r="CN478" s="40"/>
      <c r="CO478" s="40"/>
      <c r="CP478" s="40"/>
      <c r="CQ478" s="40"/>
      <c r="CR478" s="40"/>
      <c r="CS478" s="40"/>
      <c r="CT478" s="40"/>
      <c r="CU478" s="40"/>
      <c r="CV478" s="40"/>
      <c r="CW478" s="40"/>
      <c r="CX478" s="40"/>
      <c r="CY478" s="40"/>
      <c r="CZ478" s="40"/>
      <c r="DA478" s="40"/>
      <c r="DB478" s="40"/>
      <c r="DC478" s="40"/>
      <c r="DD478" s="40"/>
      <c r="DE478" s="40"/>
      <c r="DF478" s="40"/>
      <c r="DG478" s="40"/>
      <c r="DH478" s="40"/>
      <c r="DI478" s="40"/>
      <c r="DJ478" s="40"/>
      <c r="DK478" s="40"/>
      <c r="DL478" s="40"/>
      <c r="DM478" s="40"/>
      <c r="DN478" s="40"/>
      <c r="DO478" s="40"/>
      <c r="DP478" s="40"/>
      <c r="DQ478" s="40"/>
      <c r="DR478" s="40"/>
      <c r="DS478" s="40"/>
      <c r="DT478" s="40"/>
      <c r="DU478" s="40"/>
      <c r="DV478" s="40"/>
      <c r="DW478" s="40"/>
      <c r="DX478" s="40"/>
      <c r="DY478" s="40"/>
      <c r="DZ478" s="40"/>
      <c r="EA478" s="40"/>
      <c r="EB478" s="40"/>
      <c r="EC478" s="40"/>
      <c r="ED478" s="40"/>
      <c r="EE478" s="40"/>
      <c r="EF478" s="40"/>
      <c r="EG478" s="40"/>
      <c r="EH478" s="40"/>
      <c r="EI478" s="40"/>
      <c r="EJ478" s="40"/>
      <c r="EK478" s="40"/>
      <c r="EL478" s="40"/>
      <c r="EM478" s="40"/>
      <c r="EN478" s="40"/>
      <c r="EO478" s="40"/>
      <c r="EP478" s="40"/>
      <c r="EQ478" s="40"/>
      <c r="ER478" s="40"/>
      <c r="ES478" s="40"/>
      <c r="ET478" s="40"/>
      <c r="EU478" s="40"/>
      <c r="EV478" s="40"/>
      <c r="EW478" s="40"/>
      <c r="EX478" s="40"/>
      <c r="EY478" s="40"/>
      <c r="EZ478" s="40"/>
      <c r="FA478" s="40"/>
      <c r="FB478" s="40"/>
      <c r="FC478" s="40"/>
      <c r="FD478" s="40"/>
      <c r="FE478" s="40"/>
      <c r="FF478" s="40"/>
      <c r="FG478" s="40"/>
      <c r="FH478" s="40"/>
      <c r="FI478" s="40"/>
    </row>
    <row r="479" spans="1:13" ht="51">
      <c r="A479" s="19" t="s">
        <v>960</v>
      </c>
      <c r="B479" s="90"/>
      <c r="C479" s="10" t="s">
        <v>388</v>
      </c>
      <c r="D479" s="114">
        <v>77414</v>
      </c>
      <c r="E479" s="250" t="s">
        <v>636</v>
      </c>
      <c r="F479" s="250" t="s">
        <v>636</v>
      </c>
      <c r="G479" s="250" t="s">
        <v>636</v>
      </c>
      <c r="H479" s="250" t="s">
        <v>636</v>
      </c>
      <c r="I479" s="250" t="s">
        <v>636</v>
      </c>
      <c r="J479" s="250" t="s">
        <v>636</v>
      </c>
      <c r="K479" s="243" t="s">
        <v>29</v>
      </c>
      <c r="L479" s="360">
        <v>153.45</v>
      </c>
      <c r="M479" s="360">
        <v>153.45</v>
      </c>
    </row>
    <row r="480" spans="1:13" ht="12.75">
      <c r="A480" s="19" t="s">
        <v>960</v>
      </c>
      <c r="B480" s="90"/>
      <c r="C480" s="10" t="s">
        <v>389</v>
      </c>
      <c r="D480" s="114">
        <v>77417</v>
      </c>
      <c r="E480" s="250" t="s">
        <v>636</v>
      </c>
      <c r="F480" s="250" t="s">
        <v>636</v>
      </c>
      <c r="G480" s="250" t="s">
        <v>636</v>
      </c>
      <c r="H480" s="250" t="s">
        <v>636</v>
      </c>
      <c r="I480" s="250" t="s">
        <v>636</v>
      </c>
      <c r="J480" s="250" t="s">
        <v>636</v>
      </c>
      <c r="K480" s="243" t="s">
        <v>29</v>
      </c>
      <c r="L480" s="360">
        <v>16.05</v>
      </c>
      <c r="M480" s="360">
        <v>16.05</v>
      </c>
    </row>
    <row r="481" spans="1:13" ht="12.75">
      <c r="A481" s="19" t="s">
        <v>960</v>
      </c>
      <c r="B481" s="90"/>
      <c r="C481" s="10" t="s">
        <v>390</v>
      </c>
      <c r="D481" s="114">
        <v>77427</v>
      </c>
      <c r="E481" s="250" t="s">
        <v>636</v>
      </c>
      <c r="F481" s="250" t="s">
        <v>636</v>
      </c>
      <c r="G481" s="250" t="s">
        <v>636</v>
      </c>
      <c r="H481" s="250" t="s">
        <v>636</v>
      </c>
      <c r="I481" s="250" t="s">
        <v>636</v>
      </c>
      <c r="J481" s="250" t="s">
        <v>636</v>
      </c>
      <c r="K481" s="243" t="s">
        <v>29</v>
      </c>
      <c r="L481" s="371" t="s">
        <v>777</v>
      </c>
      <c r="M481" s="371" t="s">
        <v>777</v>
      </c>
    </row>
    <row r="482" spans="1:13" ht="15">
      <c r="A482" s="58" t="s">
        <v>962</v>
      </c>
      <c r="B482" s="89"/>
      <c r="C482" s="81" t="s">
        <v>109</v>
      </c>
      <c r="D482" s="227">
        <v>77776</v>
      </c>
      <c r="E482" s="250" t="s">
        <v>636</v>
      </c>
      <c r="F482" s="250" t="s">
        <v>636</v>
      </c>
      <c r="G482" s="250" t="s">
        <v>636</v>
      </c>
      <c r="H482" s="250" t="s">
        <v>636</v>
      </c>
      <c r="I482" s="250" t="s">
        <v>636</v>
      </c>
      <c r="J482" s="250" t="s">
        <v>636</v>
      </c>
      <c r="K482" s="250" t="s">
        <v>636</v>
      </c>
      <c r="L482" s="447">
        <v>289.72</v>
      </c>
      <c r="M482" s="447">
        <v>289.72</v>
      </c>
    </row>
    <row r="483" spans="1:13" ht="15">
      <c r="A483" s="58" t="s">
        <v>962</v>
      </c>
      <c r="B483" s="89"/>
      <c r="C483" s="81" t="s">
        <v>280</v>
      </c>
      <c r="D483" s="227">
        <v>77776</v>
      </c>
      <c r="E483" s="250" t="s">
        <v>636</v>
      </c>
      <c r="F483" s="250" t="s">
        <v>636</v>
      </c>
      <c r="G483" s="250" t="s">
        <v>636</v>
      </c>
      <c r="H483" s="250" t="s">
        <v>636</v>
      </c>
      <c r="I483" s="250" t="s">
        <v>636</v>
      </c>
      <c r="J483" s="250" t="s">
        <v>636</v>
      </c>
      <c r="K483" s="250" t="s">
        <v>636</v>
      </c>
      <c r="L483" s="447">
        <v>167.26</v>
      </c>
      <c r="M483" s="447">
        <v>167.26</v>
      </c>
    </row>
    <row r="484" spans="1:13" ht="15">
      <c r="A484" s="58" t="s">
        <v>962</v>
      </c>
      <c r="B484" s="40"/>
      <c r="C484" s="101" t="s">
        <v>893</v>
      </c>
      <c r="D484" s="384">
        <v>77776</v>
      </c>
      <c r="E484" s="250" t="s">
        <v>636</v>
      </c>
      <c r="F484" s="250" t="s">
        <v>636</v>
      </c>
      <c r="G484" s="250" t="s">
        <v>636</v>
      </c>
      <c r="H484" s="250" t="s">
        <v>636</v>
      </c>
      <c r="I484" s="250" t="s">
        <v>636</v>
      </c>
      <c r="J484" s="250" t="s">
        <v>636</v>
      </c>
      <c r="K484" s="62">
        <v>174.47</v>
      </c>
      <c r="L484" s="447">
        <v>122.46</v>
      </c>
      <c r="M484" s="447">
        <v>122.46</v>
      </c>
    </row>
    <row r="485" spans="1:13" ht="13.5" thickBot="1">
      <c r="A485" s="58" t="s">
        <v>962</v>
      </c>
      <c r="B485" s="40"/>
      <c r="C485" s="175" t="s">
        <v>894</v>
      </c>
      <c r="D485" s="385">
        <v>77776</v>
      </c>
      <c r="E485" s="290" t="s">
        <v>636</v>
      </c>
      <c r="F485" s="290" t="s">
        <v>636</v>
      </c>
      <c r="G485" s="290" t="s">
        <v>636</v>
      </c>
      <c r="H485" s="290" t="s">
        <v>636</v>
      </c>
      <c r="I485" s="290" t="s">
        <v>636</v>
      </c>
      <c r="J485" s="290" t="s">
        <v>636</v>
      </c>
      <c r="K485" s="171">
        <v>185.45</v>
      </c>
      <c r="L485" s="379" t="s">
        <v>639</v>
      </c>
      <c r="M485" s="379" t="s">
        <v>639</v>
      </c>
    </row>
    <row r="486" spans="1:13" ht="12.75">
      <c r="A486" s="58" t="s">
        <v>962</v>
      </c>
      <c r="B486" s="40"/>
      <c r="C486" s="11" t="s">
        <v>895</v>
      </c>
      <c r="D486" s="384">
        <v>77776</v>
      </c>
      <c r="E486" s="250" t="s">
        <v>636</v>
      </c>
      <c r="F486" s="250" t="s">
        <v>636</v>
      </c>
      <c r="G486" s="250" t="s">
        <v>636</v>
      </c>
      <c r="H486" s="250" t="s">
        <v>636</v>
      </c>
      <c r="I486" s="250" t="s">
        <v>636</v>
      </c>
      <c r="J486" s="250" t="s">
        <v>636</v>
      </c>
      <c r="K486" s="46">
        <v>189.62</v>
      </c>
      <c r="L486" s="378" t="s">
        <v>639</v>
      </c>
      <c r="M486" s="378" t="s">
        <v>639</v>
      </c>
    </row>
    <row r="487" spans="1:165" ht="12.75">
      <c r="A487" s="58" t="s">
        <v>962</v>
      </c>
      <c r="B487" s="40"/>
      <c r="C487" s="11" t="s">
        <v>896</v>
      </c>
      <c r="D487" s="384">
        <v>77776</v>
      </c>
      <c r="E487" s="250" t="s">
        <v>636</v>
      </c>
      <c r="F487" s="250" t="s">
        <v>636</v>
      </c>
      <c r="G487" s="250" t="s">
        <v>636</v>
      </c>
      <c r="H487" s="250" t="s">
        <v>636</v>
      </c>
      <c r="I487" s="250" t="s">
        <v>636</v>
      </c>
      <c r="J487" s="250" t="s">
        <v>636</v>
      </c>
      <c r="K487" s="46">
        <v>168.48</v>
      </c>
      <c r="L487" s="378" t="s">
        <v>639</v>
      </c>
      <c r="M487" s="378" t="s">
        <v>639</v>
      </c>
      <c r="N487" s="40"/>
      <c r="O487" s="40"/>
      <c r="P487" s="40"/>
      <c r="Q487" s="40"/>
      <c r="R487" s="40"/>
      <c r="S487" s="40"/>
      <c r="T487" s="40"/>
      <c r="U487" s="40"/>
      <c r="V487" s="40"/>
      <c r="W487" s="40"/>
      <c r="X487" s="40"/>
      <c r="Y487" s="40"/>
      <c r="Z487" s="40"/>
      <c r="AA487" s="40"/>
      <c r="AB487" s="40"/>
      <c r="AC487" s="40"/>
      <c r="AD487" s="40"/>
      <c r="AE487" s="40"/>
      <c r="AF487" s="40"/>
      <c r="AG487" s="40"/>
      <c r="AH487" s="40"/>
      <c r="AI487" s="40"/>
      <c r="AJ487" s="40"/>
      <c r="AK487" s="40"/>
      <c r="AL487" s="40"/>
      <c r="AM487" s="40"/>
      <c r="AN487" s="40"/>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c r="BW487" s="40"/>
      <c r="BX487" s="40"/>
      <c r="BY487" s="40"/>
      <c r="BZ487" s="40"/>
      <c r="CA487" s="40"/>
      <c r="CB487" s="40"/>
      <c r="CC487" s="40"/>
      <c r="CD487" s="40"/>
      <c r="CE487" s="40"/>
      <c r="CF487" s="40"/>
      <c r="CG487" s="40"/>
      <c r="CH487" s="40"/>
      <c r="CI487" s="40"/>
      <c r="CJ487" s="40"/>
      <c r="CK487" s="40"/>
      <c r="CL487" s="40"/>
      <c r="CM487" s="40"/>
      <c r="CN487" s="40"/>
      <c r="CO487" s="40"/>
      <c r="CP487" s="40"/>
      <c r="CQ487" s="40"/>
      <c r="CR487" s="40"/>
      <c r="CS487" s="40"/>
      <c r="CT487" s="40"/>
      <c r="CU487" s="40"/>
      <c r="CV487" s="40"/>
      <c r="CW487" s="40"/>
      <c r="CX487" s="40"/>
      <c r="CY487" s="40"/>
      <c r="CZ487" s="40"/>
      <c r="DA487" s="40"/>
      <c r="DB487" s="40"/>
      <c r="DC487" s="40"/>
      <c r="DD487" s="40"/>
      <c r="DE487" s="40"/>
      <c r="DF487" s="40"/>
      <c r="DG487" s="40"/>
      <c r="DH487" s="40"/>
      <c r="DI487" s="40"/>
      <c r="DJ487" s="40"/>
      <c r="DK487" s="40"/>
      <c r="DL487" s="40"/>
      <c r="DM487" s="40"/>
      <c r="DN487" s="40"/>
      <c r="DO487" s="40"/>
      <c r="DP487" s="40"/>
      <c r="DQ487" s="40"/>
      <c r="DR487" s="40"/>
      <c r="DS487" s="40"/>
      <c r="DT487" s="40"/>
      <c r="DU487" s="40"/>
      <c r="DV487" s="40"/>
      <c r="DW487" s="40"/>
      <c r="DX487" s="40"/>
      <c r="DY487" s="40"/>
      <c r="DZ487" s="40"/>
      <c r="EA487" s="40"/>
      <c r="EB487" s="40"/>
      <c r="EC487" s="40"/>
      <c r="ED487" s="40"/>
      <c r="EE487" s="40"/>
      <c r="EF487" s="40"/>
      <c r="EG487" s="40"/>
      <c r="EH487" s="40"/>
      <c r="EI487" s="40"/>
      <c r="EJ487" s="40"/>
      <c r="EK487" s="40"/>
      <c r="EL487" s="40"/>
      <c r="EM487" s="40"/>
      <c r="EN487" s="40"/>
      <c r="EO487" s="40"/>
      <c r="EP487" s="40"/>
      <c r="EQ487" s="40"/>
      <c r="ER487" s="40"/>
      <c r="ES487" s="40"/>
      <c r="ET487" s="40"/>
      <c r="EU487" s="40"/>
      <c r="EV487" s="40"/>
      <c r="EW487" s="40"/>
      <c r="EX487" s="40"/>
      <c r="EY487" s="40"/>
      <c r="EZ487" s="40"/>
      <c r="FA487" s="40"/>
      <c r="FB487" s="40"/>
      <c r="FC487" s="40"/>
      <c r="FD487" s="40"/>
      <c r="FE487" s="40"/>
      <c r="FF487" s="40"/>
      <c r="FG487" s="40"/>
      <c r="FH487" s="40"/>
      <c r="FI487" s="40"/>
    </row>
    <row r="488" spans="1:165" ht="12.75">
      <c r="A488" s="58" t="s">
        <v>962</v>
      </c>
      <c r="B488" s="40"/>
      <c r="C488" s="11" t="s">
        <v>897</v>
      </c>
      <c r="D488" s="384">
        <v>77776</v>
      </c>
      <c r="E488" s="250" t="s">
        <v>636</v>
      </c>
      <c r="F488" s="250" t="s">
        <v>636</v>
      </c>
      <c r="G488" s="250" t="s">
        <v>636</v>
      </c>
      <c r="H488" s="250" t="s">
        <v>636</v>
      </c>
      <c r="I488" s="250" t="s">
        <v>636</v>
      </c>
      <c r="J488" s="250" t="s">
        <v>636</v>
      </c>
      <c r="K488" s="86">
        <v>179.49</v>
      </c>
      <c r="L488" s="378" t="s">
        <v>639</v>
      </c>
      <c r="M488" s="378" t="s">
        <v>639</v>
      </c>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40"/>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c r="BW488" s="40"/>
      <c r="BX488" s="40"/>
      <c r="BY488" s="40"/>
      <c r="BZ488" s="40"/>
      <c r="CA488" s="40"/>
      <c r="CB488" s="40"/>
      <c r="CC488" s="40"/>
      <c r="CD488" s="40"/>
      <c r="CE488" s="40"/>
      <c r="CF488" s="40"/>
      <c r="CG488" s="40"/>
      <c r="CH488" s="40"/>
      <c r="CI488" s="40"/>
      <c r="CJ488" s="40"/>
      <c r="CK488" s="40"/>
      <c r="CL488" s="40"/>
      <c r="CM488" s="40"/>
      <c r="CN488" s="40"/>
      <c r="CO488" s="40"/>
      <c r="CP488" s="40"/>
      <c r="CQ488" s="40"/>
      <c r="CR488" s="40"/>
      <c r="CS488" s="40"/>
      <c r="CT488" s="40"/>
      <c r="CU488" s="40"/>
      <c r="CV488" s="40"/>
      <c r="CW488" s="40"/>
      <c r="CX488" s="40"/>
      <c r="CY488" s="40"/>
      <c r="CZ488" s="40"/>
      <c r="DA488" s="40"/>
      <c r="DB488" s="40"/>
      <c r="DC488" s="40"/>
      <c r="DD488" s="40"/>
      <c r="DE488" s="40"/>
      <c r="DF488" s="40"/>
      <c r="DG488" s="40"/>
      <c r="DH488" s="40"/>
      <c r="DI488" s="40"/>
      <c r="DJ488" s="40"/>
      <c r="DK488" s="40"/>
      <c r="DL488" s="40"/>
      <c r="DM488" s="40"/>
      <c r="DN488" s="40"/>
      <c r="DO488" s="40"/>
      <c r="DP488" s="40"/>
      <c r="DQ488" s="40"/>
      <c r="DR488" s="40"/>
      <c r="DS488" s="40"/>
      <c r="DT488" s="40"/>
      <c r="DU488" s="40"/>
      <c r="DV488" s="40"/>
      <c r="DW488" s="40"/>
      <c r="DX488" s="40"/>
      <c r="DY488" s="40"/>
      <c r="DZ488" s="40"/>
      <c r="EA488" s="40"/>
      <c r="EB488" s="40"/>
      <c r="EC488" s="40"/>
      <c r="ED488" s="40"/>
      <c r="EE488" s="40"/>
      <c r="EF488" s="40"/>
      <c r="EG488" s="40"/>
      <c r="EH488" s="40"/>
      <c r="EI488" s="40"/>
      <c r="EJ488" s="40"/>
      <c r="EK488" s="40"/>
      <c r="EL488" s="40"/>
      <c r="EM488" s="40"/>
      <c r="EN488" s="40"/>
      <c r="EO488" s="40"/>
      <c r="EP488" s="40"/>
      <c r="EQ488" s="40"/>
      <c r="ER488" s="40"/>
      <c r="ES488" s="40"/>
      <c r="ET488" s="40"/>
      <c r="EU488" s="40"/>
      <c r="EV488" s="40"/>
      <c r="EW488" s="40"/>
      <c r="EX488" s="40"/>
      <c r="EY488" s="40"/>
      <c r="EZ488" s="40"/>
      <c r="FA488" s="40"/>
      <c r="FB488" s="40"/>
      <c r="FC488" s="40"/>
      <c r="FD488" s="40"/>
      <c r="FE488" s="40"/>
      <c r="FF488" s="40"/>
      <c r="FG488" s="40"/>
      <c r="FH488" s="40"/>
      <c r="FI488" s="40"/>
    </row>
    <row r="489" spans="1:165" ht="12.75">
      <c r="A489" s="58" t="s">
        <v>962</v>
      </c>
      <c r="B489" s="40"/>
      <c r="C489" s="11" t="s">
        <v>898</v>
      </c>
      <c r="D489" s="384">
        <v>77776</v>
      </c>
      <c r="E489" s="250" t="s">
        <v>636</v>
      </c>
      <c r="F489" s="250" t="s">
        <v>636</v>
      </c>
      <c r="G489" s="250" t="s">
        <v>636</v>
      </c>
      <c r="H489" s="250" t="s">
        <v>636</v>
      </c>
      <c r="I489" s="250" t="s">
        <v>636</v>
      </c>
      <c r="J489" s="250" t="s">
        <v>636</v>
      </c>
      <c r="K489" s="86">
        <v>176.82</v>
      </c>
      <c r="L489" s="378" t="s">
        <v>639</v>
      </c>
      <c r="M489" s="378" t="s">
        <v>639</v>
      </c>
      <c r="N489" s="40"/>
      <c r="O489" s="40"/>
      <c r="P489" s="40"/>
      <c r="Q489" s="40"/>
      <c r="R489" s="40"/>
      <c r="S489" s="40"/>
      <c r="T489" s="40"/>
      <c r="U489" s="40"/>
      <c r="V489" s="40"/>
      <c r="W489" s="40"/>
      <c r="X489" s="40"/>
      <c r="Y489" s="40"/>
      <c r="Z489" s="40"/>
      <c r="AA489" s="40"/>
      <c r="AB489" s="40"/>
      <c r="AC489" s="40"/>
      <c r="AD489" s="40"/>
      <c r="AE489" s="40"/>
      <c r="AF489" s="40"/>
      <c r="AG489" s="40"/>
      <c r="AH489" s="40"/>
      <c r="AI489" s="40"/>
      <c r="AJ489" s="40"/>
      <c r="AK489" s="40"/>
      <c r="AL489" s="40"/>
      <c r="AM489" s="40"/>
      <c r="AN489" s="40"/>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c r="BW489" s="40"/>
      <c r="BX489" s="40"/>
      <c r="BY489" s="40"/>
      <c r="BZ489" s="40"/>
      <c r="CA489" s="40"/>
      <c r="CB489" s="40"/>
      <c r="CC489" s="40"/>
      <c r="CD489" s="40"/>
      <c r="CE489" s="40"/>
      <c r="CF489" s="40"/>
      <c r="CG489" s="40"/>
      <c r="CH489" s="40"/>
      <c r="CI489" s="40"/>
      <c r="CJ489" s="40"/>
      <c r="CK489" s="40"/>
      <c r="CL489" s="40"/>
      <c r="CM489" s="40"/>
      <c r="CN489" s="40"/>
      <c r="CO489" s="40"/>
      <c r="CP489" s="40"/>
      <c r="CQ489" s="40"/>
      <c r="CR489" s="40"/>
      <c r="CS489" s="40"/>
      <c r="CT489" s="40"/>
      <c r="CU489" s="40"/>
      <c r="CV489" s="40"/>
      <c r="CW489" s="40"/>
      <c r="CX489" s="40"/>
      <c r="CY489" s="40"/>
      <c r="CZ489" s="40"/>
      <c r="DA489" s="40"/>
      <c r="DB489" s="40"/>
      <c r="DC489" s="40"/>
      <c r="DD489" s="40"/>
      <c r="DE489" s="40"/>
      <c r="DF489" s="40"/>
      <c r="DG489" s="40"/>
      <c r="DH489" s="40"/>
      <c r="DI489" s="40"/>
      <c r="DJ489" s="40"/>
      <c r="DK489" s="40"/>
      <c r="DL489" s="40"/>
      <c r="DM489" s="40"/>
      <c r="DN489" s="40"/>
      <c r="DO489" s="40"/>
      <c r="DP489" s="40"/>
      <c r="DQ489" s="40"/>
      <c r="DR489" s="40"/>
      <c r="DS489" s="40"/>
      <c r="DT489" s="40"/>
      <c r="DU489" s="40"/>
      <c r="DV489" s="40"/>
      <c r="DW489" s="40"/>
      <c r="DX489" s="40"/>
      <c r="DY489" s="40"/>
      <c r="DZ489" s="40"/>
      <c r="EA489" s="40"/>
      <c r="EB489" s="40"/>
      <c r="EC489" s="40"/>
      <c r="ED489" s="40"/>
      <c r="EE489" s="40"/>
      <c r="EF489" s="40"/>
      <c r="EG489" s="40"/>
      <c r="EH489" s="40"/>
      <c r="EI489" s="40"/>
      <c r="EJ489" s="40"/>
      <c r="EK489" s="40"/>
      <c r="EL489" s="40"/>
      <c r="EM489" s="40"/>
      <c r="EN489" s="40"/>
      <c r="EO489" s="40"/>
      <c r="EP489" s="40"/>
      <c r="EQ489" s="40"/>
      <c r="ER489" s="40"/>
      <c r="ES489" s="40"/>
      <c r="ET489" s="40"/>
      <c r="EU489" s="40"/>
      <c r="EV489" s="40"/>
      <c r="EW489" s="40"/>
      <c r="EX489" s="40"/>
      <c r="EY489" s="40"/>
      <c r="EZ489" s="40"/>
      <c r="FA489" s="40"/>
      <c r="FB489" s="40"/>
      <c r="FC489" s="40"/>
      <c r="FD489" s="40"/>
      <c r="FE489" s="40"/>
      <c r="FF489" s="40"/>
      <c r="FG489" s="40"/>
      <c r="FH489" s="40"/>
      <c r="FI489" s="40"/>
    </row>
    <row r="490" spans="1:165" ht="12.75">
      <c r="A490" s="58" t="s">
        <v>962</v>
      </c>
      <c r="B490" s="40"/>
      <c r="C490" s="11" t="s">
        <v>899</v>
      </c>
      <c r="D490" s="384">
        <v>77776</v>
      </c>
      <c r="E490" s="250" t="s">
        <v>636</v>
      </c>
      <c r="F490" s="250" t="s">
        <v>636</v>
      </c>
      <c r="G490" s="250" t="s">
        <v>636</v>
      </c>
      <c r="H490" s="250" t="s">
        <v>636</v>
      </c>
      <c r="I490" s="250" t="s">
        <v>636</v>
      </c>
      <c r="J490" s="250" t="s">
        <v>636</v>
      </c>
      <c r="K490" s="86">
        <v>191.61</v>
      </c>
      <c r="L490" s="378" t="s">
        <v>639</v>
      </c>
      <c r="M490" s="378" t="s">
        <v>639</v>
      </c>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0"/>
      <c r="AK490" s="40"/>
      <c r="AL490" s="40"/>
      <c r="AM490" s="40"/>
      <c r="AN490" s="40"/>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c r="BW490" s="40"/>
      <c r="BX490" s="40"/>
      <c r="BY490" s="40"/>
      <c r="BZ490" s="40"/>
      <c r="CA490" s="40"/>
      <c r="CB490" s="40"/>
      <c r="CC490" s="40"/>
      <c r="CD490" s="40"/>
      <c r="CE490" s="40"/>
      <c r="CF490" s="40"/>
      <c r="CG490" s="40"/>
      <c r="CH490" s="40"/>
      <c r="CI490" s="40"/>
      <c r="CJ490" s="40"/>
      <c r="CK490" s="40"/>
      <c r="CL490" s="40"/>
      <c r="CM490" s="40"/>
      <c r="CN490" s="40"/>
      <c r="CO490" s="40"/>
      <c r="CP490" s="40"/>
      <c r="CQ490" s="40"/>
      <c r="CR490" s="40"/>
      <c r="CS490" s="40"/>
      <c r="CT490" s="40"/>
      <c r="CU490" s="40"/>
      <c r="CV490" s="40"/>
      <c r="CW490" s="40"/>
      <c r="CX490" s="40"/>
      <c r="CY490" s="40"/>
      <c r="CZ490" s="40"/>
      <c r="DA490" s="40"/>
      <c r="DB490" s="40"/>
      <c r="DC490" s="40"/>
      <c r="DD490" s="40"/>
      <c r="DE490" s="40"/>
      <c r="DF490" s="40"/>
      <c r="DG490" s="40"/>
      <c r="DH490" s="40"/>
      <c r="DI490" s="40"/>
      <c r="DJ490" s="40"/>
      <c r="DK490" s="40"/>
      <c r="DL490" s="40"/>
      <c r="DM490" s="40"/>
      <c r="DN490" s="40"/>
      <c r="DO490" s="40"/>
      <c r="DP490" s="40"/>
      <c r="DQ490" s="40"/>
      <c r="DR490" s="40"/>
      <c r="DS490" s="40"/>
      <c r="DT490" s="40"/>
      <c r="DU490" s="40"/>
      <c r="DV490" s="40"/>
      <c r="DW490" s="40"/>
      <c r="DX490" s="40"/>
      <c r="DY490" s="40"/>
      <c r="DZ490" s="40"/>
      <c r="EA490" s="40"/>
      <c r="EB490" s="40"/>
      <c r="EC490" s="40"/>
      <c r="ED490" s="40"/>
      <c r="EE490" s="40"/>
      <c r="EF490" s="40"/>
      <c r="EG490" s="40"/>
      <c r="EH490" s="40"/>
      <c r="EI490" s="40"/>
      <c r="EJ490" s="40"/>
      <c r="EK490" s="40"/>
      <c r="EL490" s="40"/>
      <c r="EM490" s="40"/>
      <c r="EN490" s="40"/>
      <c r="EO490" s="40"/>
      <c r="EP490" s="40"/>
      <c r="EQ490" s="40"/>
      <c r="ER490" s="40"/>
      <c r="ES490" s="40"/>
      <c r="ET490" s="40"/>
      <c r="EU490" s="40"/>
      <c r="EV490" s="40"/>
      <c r="EW490" s="40"/>
      <c r="EX490" s="40"/>
      <c r="EY490" s="40"/>
      <c r="EZ490" s="40"/>
      <c r="FA490" s="40"/>
      <c r="FB490" s="40"/>
      <c r="FC490" s="40"/>
      <c r="FD490" s="40"/>
      <c r="FE490" s="40"/>
      <c r="FF490" s="40"/>
      <c r="FG490" s="40"/>
      <c r="FH490" s="40"/>
      <c r="FI490" s="40"/>
    </row>
    <row r="491" spans="1:165" ht="12.75">
      <c r="A491" s="58" t="s">
        <v>962</v>
      </c>
      <c r="B491" s="40"/>
      <c r="C491" s="11" t="s">
        <v>900</v>
      </c>
      <c r="D491" s="384">
        <v>77776</v>
      </c>
      <c r="E491" s="250" t="s">
        <v>636</v>
      </c>
      <c r="F491" s="250" t="s">
        <v>636</v>
      </c>
      <c r="G491" s="250" t="s">
        <v>636</v>
      </c>
      <c r="H491" s="250" t="s">
        <v>636</v>
      </c>
      <c r="I491" s="250" t="s">
        <v>636</v>
      </c>
      <c r="J491" s="250" t="s">
        <v>636</v>
      </c>
      <c r="K491" s="86">
        <v>192.17</v>
      </c>
      <c r="L491" s="378" t="s">
        <v>639</v>
      </c>
      <c r="M491" s="378" t="s">
        <v>639</v>
      </c>
      <c r="N491" s="40"/>
      <c r="O491" s="40"/>
      <c r="P491" s="40"/>
      <c r="Q491" s="40"/>
      <c r="R491" s="40"/>
      <c r="S491" s="40"/>
      <c r="T491" s="40"/>
      <c r="U491" s="40"/>
      <c r="V491" s="40"/>
      <c r="W491" s="40"/>
      <c r="X491" s="40"/>
      <c r="Y491" s="40"/>
      <c r="Z491" s="40"/>
      <c r="AA491" s="40"/>
      <c r="AB491" s="40"/>
      <c r="AC491" s="40"/>
      <c r="AD491" s="40"/>
      <c r="AE491" s="40"/>
      <c r="AF491" s="40"/>
      <c r="AG491" s="40"/>
      <c r="AH491" s="40"/>
      <c r="AI491" s="40"/>
      <c r="AJ491" s="40"/>
      <c r="AK491" s="40"/>
      <c r="AL491" s="40"/>
      <c r="AM491" s="40"/>
      <c r="AN491" s="40"/>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c r="BW491" s="40"/>
      <c r="BX491" s="40"/>
      <c r="BY491" s="40"/>
      <c r="BZ491" s="40"/>
      <c r="CA491" s="40"/>
      <c r="CB491" s="40"/>
      <c r="CC491" s="40"/>
      <c r="CD491" s="40"/>
      <c r="CE491" s="40"/>
      <c r="CF491" s="40"/>
      <c r="CG491" s="40"/>
      <c r="CH491" s="40"/>
      <c r="CI491" s="40"/>
      <c r="CJ491" s="40"/>
      <c r="CK491" s="40"/>
      <c r="CL491" s="40"/>
      <c r="CM491" s="40"/>
      <c r="CN491" s="40"/>
      <c r="CO491" s="40"/>
      <c r="CP491" s="40"/>
      <c r="CQ491" s="40"/>
      <c r="CR491" s="40"/>
      <c r="CS491" s="40"/>
      <c r="CT491" s="40"/>
      <c r="CU491" s="40"/>
      <c r="CV491" s="40"/>
      <c r="CW491" s="40"/>
      <c r="CX491" s="40"/>
      <c r="CY491" s="40"/>
      <c r="CZ491" s="40"/>
      <c r="DA491" s="40"/>
      <c r="DB491" s="40"/>
      <c r="DC491" s="40"/>
      <c r="DD491" s="40"/>
      <c r="DE491" s="40"/>
      <c r="DF491" s="40"/>
      <c r="DG491" s="40"/>
      <c r="DH491" s="40"/>
      <c r="DI491" s="40"/>
      <c r="DJ491" s="40"/>
      <c r="DK491" s="40"/>
      <c r="DL491" s="40"/>
      <c r="DM491" s="40"/>
      <c r="DN491" s="40"/>
      <c r="DO491" s="40"/>
      <c r="DP491" s="40"/>
      <c r="DQ491" s="40"/>
      <c r="DR491" s="40"/>
      <c r="DS491" s="40"/>
      <c r="DT491" s="40"/>
      <c r="DU491" s="40"/>
      <c r="DV491" s="40"/>
      <c r="DW491" s="40"/>
      <c r="DX491" s="40"/>
      <c r="DY491" s="40"/>
      <c r="DZ491" s="40"/>
      <c r="EA491" s="40"/>
      <c r="EB491" s="40"/>
      <c r="EC491" s="40"/>
      <c r="ED491" s="40"/>
      <c r="EE491" s="40"/>
      <c r="EF491" s="40"/>
      <c r="EG491" s="40"/>
      <c r="EH491" s="40"/>
      <c r="EI491" s="40"/>
      <c r="EJ491" s="40"/>
      <c r="EK491" s="40"/>
      <c r="EL491" s="40"/>
      <c r="EM491" s="40"/>
      <c r="EN491" s="40"/>
      <c r="EO491" s="40"/>
      <c r="EP491" s="40"/>
      <c r="EQ491" s="40"/>
      <c r="ER491" s="40"/>
      <c r="ES491" s="40"/>
      <c r="ET491" s="40"/>
      <c r="EU491" s="40"/>
      <c r="EV491" s="40"/>
      <c r="EW491" s="40"/>
      <c r="EX491" s="40"/>
      <c r="EY491" s="40"/>
      <c r="EZ491" s="40"/>
      <c r="FA491" s="40"/>
      <c r="FB491" s="40"/>
      <c r="FC491" s="40"/>
      <c r="FD491" s="40"/>
      <c r="FE491" s="40"/>
      <c r="FF491" s="40"/>
      <c r="FG491" s="40"/>
      <c r="FH491" s="40"/>
      <c r="FI491" s="40"/>
    </row>
    <row r="492" spans="1:165" ht="15">
      <c r="A492" s="58" t="s">
        <v>962</v>
      </c>
      <c r="B492" s="89"/>
      <c r="C492" s="81" t="s">
        <v>109</v>
      </c>
      <c r="D492" s="227">
        <v>77777</v>
      </c>
      <c r="E492" s="250" t="s">
        <v>636</v>
      </c>
      <c r="F492" s="250" t="s">
        <v>636</v>
      </c>
      <c r="G492" s="250" t="s">
        <v>636</v>
      </c>
      <c r="H492" s="250" t="s">
        <v>636</v>
      </c>
      <c r="I492" s="250" t="s">
        <v>636</v>
      </c>
      <c r="J492" s="250" t="s">
        <v>636</v>
      </c>
      <c r="K492" s="250" t="s">
        <v>636</v>
      </c>
      <c r="L492" s="447">
        <v>436.11</v>
      </c>
      <c r="M492" s="447">
        <v>436.11</v>
      </c>
      <c r="N492" s="40"/>
      <c r="O492" s="40"/>
      <c r="P492" s="40"/>
      <c r="Q492" s="40"/>
      <c r="R492" s="40"/>
      <c r="S492" s="40"/>
      <c r="T492" s="40"/>
      <c r="U492" s="40"/>
      <c r="V492" s="40"/>
      <c r="W492" s="40"/>
      <c r="X492" s="40"/>
      <c r="Y492" s="40"/>
      <c r="Z492" s="40"/>
      <c r="AA492" s="40"/>
      <c r="AB492" s="40"/>
      <c r="AC492" s="40"/>
      <c r="AD492" s="40"/>
      <c r="AE492" s="40"/>
      <c r="AF492" s="40"/>
      <c r="AG492" s="40"/>
      <c r="AH492" s="40"/>
      <c r="AI492" s="40"/>
      <c r="AJ492" s="40"/>
      <c r="AK492" s="40"/>
      <c r="AL492" s="40"/>
      <c r="AM492" s="40"/>
      <c r="AN492" s="40"/>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c r="BW492" s="40"/>
      <c r="BX492" s="40"/>
      <c r="BY492" s="40"/>
      <c r="BZ492" s="40"/>
      <c r="CA492" s="40"/>
      <c r="CB492" s="40"/>
      <c r="CC492" s="40"/>
      <c r="CD492" s="40"/>
      <c r="CE492" s="40"/>
      <c r="CF492" s="40"/>
      <c r="CG492" s="40"/>
      <c r="CH492" s="40"/>
      <c r="CI492" s="40"/>
      <c r="CJ492" s="40"/>
      <c r="CK492" s="40"/>
      <c r="CL492" s="40"/>
      <c r="CM492" s="40"/>
      <c r="CN492" s="40"/>
      <c r="CO492" s="40"/>
      <c r="CP492" s="40"/>
      <c r="CQ492" s="40"/>
      <c r="CR492" s="40"/>
      <c r="CS492" s="40"/>
      <c r="CT492" s="40"/>
      <c r="CU492" s="40"/>
      <c r="CV492" s="40"/>
      <c r="CW492" s="40"/>
      <c r="CX492" s="40"/>
      <c r="CY492" s="40"/>
      <c r="CZ492" s="40"/>
      <c r="DA492" s="40"/>
      <c r="DB492" s="40"/>
      <c r="DC492" s="40"/>
      <c r="DD492" s="40"/>
      <c r="DE492" s="40"/>
      <c r="DF492" s="40"/>
      <c r="DG492" s="40"/>
      <c r="DH492" s="40"/>
      <c r="DI492" s="40"/>
      <c r="DJ492" s="40"/>
      <c r="DK492" s="40"/>
      <c r="DL492" s="40"/>
      <c r="DM492" s="40"/>
      <c r="DN492" s="40"/>
      <c r="DO492" s="40"/>
      <c r="DP492" s="40"/>
      <c r="DQ492" s="40"/>
      <c r="DR492" s="40"/>
      <c r="DS492" s="40"/>
      <c r="DT492" s="40"/>
      <c r="DU492" s="40"/>
      <c r="DV492" s="40"/>
      <c r="DW492" s="40"/>
      <c r="DX492" s="40"/>
      <c r="DY492" s="40"/>
      <c r="DZ492" s="40"/>
      <c r="EA492" s="40"/>
      <c r="EB492" s="40"/>
      <c r="EC492" s="40"/>
      <c r="ED492" s="40"/>
      <c r="EE492" s="40"/>
      <c r="EF492" s="40"/>
      <c r="EG492" s="40"/>
      <c r="EH492" s="40"/>
      <c r="EI492" s="40"/>
      <c r="EJ492" s="40"/>
      <c r="EK492" s="40"/>
      <c r="EL492" s="40"/>
      <c r="EM492" s="40"/>
      <c r="EN492" s="40"/>
      <c r="EO492" s="40"/>
      <c r="EP492" s="40"/>
      <c r="EQ492" s="40"/>
      <c r="ER492" s="40"/>
      <c r="ES492" s="40"/>
      <c r="ET492" s="40"/>
      <c r="EU492" s="40"/>
      <c r="EV492" s="40"/>
      <c r="EW492" s="40"/>
      <c r="EX492" s="40"/>
      <c r="EY492" s="40"/>
      <c r="EZ492" s="40"/>
      <c r="FA492" s="40"/>
      <c r="FB492" s="40"/>
      <c r="FC492" s="40"/>
      <c r="FD492" s="40"/>
      <c r="FE492" s="40"/>
      <c r="FF492" s="40"/>
      <c r="FG492" s="40"/>
      <c r="FH492" s="40"/>
      <c r="FI492" s="40"/>
    </row>
    <row r="493" spans="1:165" ht="15">
      <c r="A493" s="58" t="s">
        <v>962</v>
      </c>
      <c r="B493" s="89"/>
      <c r="C493" s="199" t="s">
        <v>280</v>
      </c>
      <c r="D493" s="227">
        <v>77777</v>
      </c>
      <c r="E493" s="250" t="s">
        <v>636</v>
      </c>
      <c r="F493" s="250" t="s">
        <v>636</v>
      </c>
      <c r="G493" s="250" t="s">
        <v>636</v>
      </c>
      <c r="H493" s="250" t="s">
        <v>636</v>
      </c>
      <c r="I493" s="250" t="s">
        <v>636</v>
      </c>
      <c r="J493" s="250" t="s">
        <v>636</v>
      </c>
      <c r="K493" s="250" t="s">
        <v>636</v>
      </c>
      <c r="L493" s="447">
        <v>279.5</v>
      </c>
      <c r="M493" s="447">
        <v>279.5</v>
      </c>
      <c r="N493" s="40"/>
      <c r="O493" s="40"/>
      <c r="P493" s="40"/>
      <c r="Q493" s="40"/>
      <c r="R493" s="40"/>
      <c r="S493" s="40"/>
      <c r="T493" s="40"/>
      <c r="U493" s="40"/>
      <c r="V493" s="40"/>
      <c r="W493" s="40"/>
      <c r="X493" s="40"/>
      <c r="Y493" s="40"/>
      <c r="Z493" s="40"/>
      <c r="AA493" s="40"/>
      <c r="AB493" s="40"/>
      <c r="AC493" s="40"/>
      <c r="AD493" s="40"/>
      <c r="AE493" s="40"/>
      <c r="AF493" s="40"/>
      <c r="AG493" s="40"/>
      <c r="AH493" s="40"/>
      <c r="AI493" s="40"/>
      <c r="AJ493" s="40"/>
      <c r="AK493" s="40"/>
      <c r="AL493" s="40"/>
      <c r="AM493" s="40"/>
      <c r="AN493" s="40"/>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c r="BW493" s="40"/>
      <c r="BX493" s="40"/>
      <c r="BY493" s="40"/>
      <c r="BZ493" s="40"/>
      <c r="CA493" s="40"/>
      <c r="CB493" s="40"/>
      <c r="CC493" s="40"/>
      <c r="CD493" s="40"/>
      <c r="CE493" s="40"/>
      <c r="CF493" s="40"/>
      <c r="CG493" s="40"/>
      <c r="CH493" s="40"/>
      <c r="CI493" s="40"/>
      <c r="CJ493" s="40"/>
      <c r="CK493" s="40"/>
      <c r="CL493" s="40"/>
      <c r="CM493" s="40"/>
      <c r="CN493" s="40"/>
      <c r="CO493" s="40"/>
      <c r="CP493" s="40"/>
      <c r="CQ493" s="40"/>
      <c r="CR493" s="40"/>
      <c r="CS493" s="40"/>
      <c r="CT493" s="40"/>
      <c r="CU493" s="40"/>
      <c r="CV493" s="40"/>
      <c r="CW493" s="40"/>
      <c r="CX493" s="40"/>
      <c r="CY493" s="40"/>
      <c r="CZ493" s="40"/>
      <c r="DA493" s="40"/>
      <c r="DB493" s="40"/>
      <c r="DC493" s="40"/>
      <c r="DD493" s="40"/>
      <c r="DE493" s="40"/>
      <c r="DF493" s="40"/>
      <c r="DG493" s="40"/>
      <c r="DH493" s="40"/>
      <c r="DI493" s="40"/>
      <c r="DJ493" s="40"/>
      <c r="DK493" s="40"/>
      <c r="DL493" s="40"/>
      <c r="DM493" s="40"/>
      <c r="DN493" s="40"/>
      <c r="DO493" s="40"/>
      <c r="DP493" s="40"/>
      <c r="DQ493" s="40"/>
      <c r="DR493" s="40"/>
      <c r="DS493" s="40"/>
      <c r="DT493" s="40"/>
      <c r="DU493" s="40"/>
      <c r="DV493" s="40"/>
      <c r="DW493" s="40"/>
      <c r="DX493" s="40"/>
      <c r="DY493" s="40"/>
      <c r="DZ493" s="40"/>
      <c r="EA493" s="40"/>
      <c r="EB493" s="40"/>
      <c r="EC493" s="40"/>
      <c r="ED493" s="40"/>
      <c r="EE493" s="40"/>
      <c r="EF493" s="40"/>
      <c r="EG493" s="40"/>
      <c r="EH493" s="40"/>
      <c r="EI493" s="40"/>
      <c r="EJ493" s="40"/>
      <c r="EK493" s="40"/>
      <c r="EL493" s="40"/>
      <c r="EM493" s="40"/>
      <c r="EN493" s="40"/>
      <c r="EO493" s="40"/>
      <c r="EP493" s="40"/>
      <c r="EQ493" s="40"/>
      <c r="ER493" s="40"/>
      <c r="ES493" s="40"/>
      <c r="ET493" s="40"/>
      <c r="EU493" s="40"/>
      <c r="EV493" s="40"/>
      <c r="EW493" s="40"/>
      <c r="EX493" s="40"/>
      <c r="EY493" s="40"/>
      <c r="EZ493" s="40"/>
      <c r="FA493" s="40"/>
      <c r="FB493" s="40"/>
      <c r="FC493" s="40"/>
      <c r="FD493" s="40"/>
      <c r="FE493" s="40"/>
      <c r="FF493" s="40"/>
      <c r="FG493" s="40"/>
      <c r="FH493" s="40"/>
      <c r="FI493" s="40"/>
    </row>
    <row r="494" spans="1:165" ht="15.75" thickBot="1">
      <c r="A494" s="58" t="s">
        <v>962</v>
      </c>
      <c r="B494" s="40"/>
      <c r="C494" s="175" t="s">
        <v>893</v>
      </c>
      <c r="D494" s="385">
        <v>77777</v>
      </c>
      <c r="E494" s="290" t="s">
        <v>636</v>
      </c>
      <c r="F494" s="290" t="s">
        <v>636</v>
      </c>
      <c r="G494" s="290" t="s">
        <v>636</v>
      </c>
      <c r="H494" s="290" t="s">
        <v>636</v>
      </c>
      <c r="I494" s="290" t="s">
        <v>636</v>
      </c>
      <c r="J494" s="290" t="s">
        <v>636</v>
      </c>
      <c r="K494" s="633">
        <v>178.49</v>
      </c>
      <c r="L494" s="441">
        <v>156.61</v>
      </c>
      <c r="M494" s="441">
        <v>156.61</v>
      </c>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40"/>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c r="BW494" s="40"/>
      <c r="BX494" s="40"/>
      <c r="BY494" s="40"/>
      <c r="BZ494" s="40"/>
      <c r="CA494" s="40"/>
      <c r="CB494" s="40"/>
      <c r="CC494" s="40"/>
      <c r="CD494" s="40"/>
      <c r="CE494" s="40"/>
      <c r="CF494" s="40"/>
      <c r="CG494" s="40"/>
      <c r="CH494" s="40"/>
      <c r="CI494" s="40"/>
      <c r="CJ494" s="40"/>
      <c r="CK494" s="40"/>
      <c r="CL494" s="40"/>
      <c r="CM494" s="40"/>
      <c r="CN494" s="40"/>
      <c r="CO494" s="40"/>
      <c r="CP494" s="40"/>
      <c r="CQ494" s="40"/>
      <c r="CR494" s="40"/>
      <c r="CS494" s="40"/>
      <c r="CT494" s="40"/>
      <c r="CU494" s="40"/>
      <c r="CV494" s="40"/>
      <c r="CW494" s="40"/>
      <c r="CX494" s="40"/>
      <c r="CY494" s="40"/>
      <c r="CZ494" s="40"/>
      <c r="DA494" s="40"/>
      <c r="DB494" s="40"/>
      <c r="DC494" s="40"/>
      <c r="DD494" s="40"/>
      <c r="DE494" s="40"/>
      <c r="DF494" s="40"/>
      <c r="DG494" s="40"/>
      <c r="DH494" s="40"/>
      <c r="DI494" s="40"/>
      <c r="DJ494" s="40"/>
      <c r="DK494" s="40"/>
      <c r="DL494" s="40"/>
      <c r="DM494" s="40"/>
      <c r="DN494" s="40"/>
      <c r="DO494" s="40"/>
      <c r="DP494" s="40"/>
      <c r="DQ494" s="40"/>
      <c r="DR494" s="40"/>
      <c r="DS494" s="40"/>
      <c r="DT494" s="40"/>
      <c r="DU494" s="40"/>
      <c r="DV494" s="40"/>
      <c r="DW494" s="40"/>
      <c r="DX494" s="40"/>
      <c r="DY494" s="40"/>
      <c r="DZ494" s="40"/>
      <c r="EA494" s="40"/>
      <c r="EB494" s="40"/>
      <c r="EC494" s="40"/>
      <c r="ED494" s="40"/>
      <c r="EE494" s="40"/>
      <c r="EF494" s="40"/>
      <c r="EG494" s="40"/>
      <c r="EH494" s="40"/>
      <c r="EI494" s="40"/>
      <c r="EJ494" s="40"/>
      <c r="EK494" s="40"/>
      <c r="EL494" s="40"/>
      <c r="EM494" s="40"/>
      <c r="EN494" s="40"/>
      <c r="EO494" s="40"/>
      <c r="EP494" s="40"/>
      <c r="EQ494" s="40"/>
      <c r="ER494" s="40"/>
      <c r="ES494" s="40"/>
      <c r="ET494" s="40"/>
      <c r="EU494" s="40"/>
      <c r="EV494" s="40"/>
      <c r="EW494" s="40"/>
      <c r="EX494" s="40"/>
      <c r="EY494" s="40"/>
      <c r="EZ494" s="40"/>
      <c r="FA494" s="40"/>
      <c r="FB494" s="40"/>
      <c r="FC494" s="40"/>
      <c r="FD494" s="40"/>
      <c r="FE494" s="40"/>
      <c r="FF494" s="40"/>
      <c r="FG494" s="40"/>
      <c r="FH494" s="40"/>
      <c r="FI494" s="40"/>
    </row>
    <row r="495" spans="1:165" ht="12.75">
      <c r="A495" s="58" t="s">
        <v>962</v>
      </c>
      <c r="B495" s="40"/>
      <c r="C495" s="45" t="s">
        <v>894</v>
      </c>
      <c r="D495" s="580">
        <v>77777</v>
      </c>
      <c r="E495" s="250" t="s">
        <v>636</v>
      </c>
      <c r="F495" s="250" t="s">
        <v>636</v>
      </c>
      <c r="G495" s="250" t="s">
        <v>636</v>
      </c>
      <c r="H495" s="250" t="s">
        <v>636</v>
      </c>
      <c r="I495" s="250" t="s">
        <v>636</v>
      </c>
      <c r="J495" s="250" t="s">
        <v>636</v>
      </c>
      <c r="K495" s="46">
        <v>189.73</v>
      </c>
      <c r="L495" s="377" t="s">
        <v>639</v>
      </c>
      <c r="M495" s="377" t="s">
        <v>639</v>
      </c>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0"/>
      <c r="AK495" s="40"/>
      <c r="AL495" s="40"/>
      <c r="AM495" s="40"/>
      <c r="AN495" s="40"/>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c r="BW495" s="40"/>
      <c r="BX495" s="40"/>
      <c r="BY495" s="40"/>
      <c r="BZ495" s="40"/>
      <c r="CA495" s="40"/>
      <c r="CB495" s="40"/>
      <c r="CC495" s="40"/>
      <c r="CD495" s="40"/>
      <c r="CE495" s="40"/>
      <c r="CF495" s="40"/>
      <c r="CG495" s="40"/>
      <c r="CH495" s="40"/>
      <c r="CI495" s="40"/>
      <c r="CJ495" s="40"/>
      <c r="CK495" s="40"/>
      <c r="CL495" s="40"/>
      <c r="CM495" s="40"/>
      <c r="CN495" s="40"/>
      <c r="CO495" s="40"/>
      <c r="CP495" s="40"/>
      <c r="CQ495" s="40"/>
      <c r="CR495" s="40"/>
      <c r="CS495" s="40"/>
      <c r="CT495" s="40"/>
      <c r="CU495" s="40"/>
      <c r="CV495" s="40"/>
      <c r="CW495" s="40"/>
      <c r="CX495" s="40"/>
      <c r="CY495" s="40"/>
      <c r="CZ495" s="40"/>
      <c r="DA495" s="40"/>
      <c r="DB495" s="40"/>
      <c r="DC495" s="40"/>
      <c r="DD495" s="40"/>
      <c r="DE495" s="40"/>
      <c r="DF495" s="40"/>
      <c r="DG495" s="40"/>
      <c r="DH495" s="40"/>
      <c r="DI495" s="40"/>
      <c r="DJ495" s="40"/>
      <c r="DK495" s="40"/>
      <c r="DL495" s="40"/>
      <c r="DM495" s="40"/>
      <c r="DN495" s="40"/>
      <c r="DO495" s="40"/>
      <c r="DP495" s="40"/>
      <c r="DQ495" s="40"/>
      <c r="DR495" s="40"/>
      <c r="DS495" s="40"/>
      <c r="DT495" s="40"/>
      <c r="DU495" s="40"/>
      <c r="DV495" s="40"/>
      <c r="DW495" s="40"/>
      <c r="DX495" s="40"/>
      <c r="DY495" s="40"/>
      <c r="DZ495" s="40"/>
      <c r="EA495" s="40"/>
      <c r="EB495" s="40"/>
      <c r="EC495" s="40"/>
      <c r="ED495" s="40"/>
      <c r="EE495" s="40"/>
      <c r="EF495" s="40"/>
      <c r="EG495" s="40"/>
      <c r="EH495" s="40"/>
      <c r="EI495" s="40"/>
      <c r="EJ495" s="40"/>
      <c r="EK495" s="40"/>
      <c r="EL495" s="40"/>
      <c r="EM495" s="40"/>
      <c r="EN495" s="40"/>
      <c r="EO495" s="40"/>
      <c r="EP495" s="40"/>
      <c r="EQ495" s="40"/>
      <c r="ER495" s="40"/>
      <c r="ES495" s="40"/>
      <c r="ET495" s="40"/>
      <c r="EU495" s="40"/>
      <c r="EV495" s="40"/>
      <c r="EW495" s="40"/>
      <c r="EX495" s="40"/>
      <c r="EY495" s="40"/>
      <c r="EZ495" s="40"/>
      <c r="FA495" s="40"/>
      <c r="FB495" s="40"/>
      <c r="FC495" s="40"/>
      <c r="FD495" s="40"/>
      <c r="FE495" s="40"/>
      <c r="FF495" s="40"/>
      <c r="FG495" s="40"/>
      <c r="FH495" s="40"/>
      <c r="FI495" s="40"/>
    </row>
    <row r="496" spans="1:165" ht="12.75">
      <c r="A496" s="58" t="s">
        <v>962</v>
      </c>
      <c r="B496" s="40"/>
      <c r="C496" s="11" t="s">
        <v>895</v>
      </c>
      <c r="D496" s="384">
        <v>77777</v>
      </c>
      <c r="E496" s="250" t="s">
        <v>636</v>
      </c>
      <c r="F496" s="250" t="s">
        <v>636</v>
      </c>
      <c r="G496" s="250" t="s">
        <v>636</v>
      </c>
      <c r="H496" s="250" t="s">
        <v>636</v>
      </c>
      <c r="I496" s="250" t="s">
        <v>636</v>
      </c>
      <c r="J496" s="250" t="s">
        <v>636</v>
      </c>
      <c r="K496" s="46">
        <v>193.99</v>
      </c>
      <c r="L496" s="378" t="s">
        <v>639</v>
      </c>
      <c r="M496" s="378" t="s">
        <v>639</v>
      </c>
      <c r="N496" s="40"/>
      <c r="O496" s="40"/>
      <c r="P496" s="40"/>
      <c r="Q496" s="40"/>
      <c r="R496" s="40"/>
      <c r="S496" s="40"/>
      <c r="T496" s="40"/>
      <c r="U496" s="40"/>
      <c r="V496" s="40"/>
      <c r="W496" s="40"/>
      <c r="X496" s="40"/>
      <c r="Y496" s="40"/>
      <c r="Z496" s="40"/>
      <c r="AA496" s="40"/>
      <c r="AB496" s="40"/>
      <c r="AC496" s="40"/>
      <c r="AD496" s="40"/>
      <c r="AE496" s="40"/>
      <c r="AF496" s="40"/>
      <c r="AG496" s="40"/>
      <c r="AH496" s="40"/>
      <c r="AI496" s="40"/>
      <c r="AJ496" s="40"/>
      <c r="AK496" s="40"/>
      <c r="AL496" s="40"/>
      <c r="AM496" s="40"/>
      <c r="AN496" s="40"/>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c r="BW496" s="40"/>
      <c r="BX496" s="40"/>
      <c r="BY496" s="40"/>
      <c r="BZ496" s="40"/>
      <c r="CA496" s="40"/>
      <c r="CB496" s="40"/>
      <c r="CC496" s="40"/>
      <c r="CD496" s="40"/>
      <c r="CE496" s="40"/>
      <c r="CF496" s="40"/>
      <c r="CG496" s="40"/>
      <c r="CH496" s="40"/>
      <c r="CI496" s="40"/>
      <c r="CJ496" s="40"/>
      <c r="CK496" s="40"/>
      <c r="CL496" s="40"/>
      <c r="CM496" s="40"/>
      <c r="CN496" s="40"/>
      <c r="CO496" s="40"/>
      <c r="CP496" s="40"/>
      <c r="CQ496" s="40"/>
      <c r="CR496" s="40"/>
      <c r="CS496" s="40"/>
      <c r="CT496" s="40"/>
      <c r="CU496" s="40"/>
      <c r="CV496" s="40"/>
      <c r="CW496" s="40"/>
      <c r="CX496" s="40"/>
      <c r="CY496" s="40"/>
      <c r="CZ496" s="40"/>
      <c r="DA496" s="40"/>
      <c r="DB496" s="40"/>
      <c r="DC496" s="40"/>
      <c r="DD496" s="40"/>
      <c r="DE496" s="40"/>
      <c r="DF496" s="40"/>
      <c r="DG496" s="40"/>
      <c r="DH496" s="40"/>
      <c r="DI496" s="40"/>
      <c r="DJ496" s="40"/>
      <c r="DK496" s="40"/>
      <c r="DL496" s="40"/>
      <c r="DM496" s="40"/>
      <c r="DN496" s="40"/>
      <c r="DO496" s="40"/>
      <c r="DP496" s="40"/>
      <c r="DQ496" s="40"/>
      <c r="DR496" s="40"/>
      <c r="DS496" s="40"/>
      <c r="DT496" s="40"/>
      <c r="DU496" s="40"/>
      <c r="DV496" s="40"/>
      <c r="DW496" s="40"/>
      <c r="DX496" s="40"/>
      <c r="DY496" s="40"/>
      <c r="DZ496" s="40"/>
      <c r="EA496" s="40"/>
      <c r="EB496" s="40"/>
      <c r="EC496" s="40"/>
      <c r="ED496" s="40"/>
      <c r="EE496" s="40"/>
      <c r="EF496" s="40"/>
      <c r="EG496" s="40"/>
      <c r="EH496" s="40"/>
      <c r="EI496" s="40"/>
      <c r="EJ496" s="40"/>
      <c r="EK496" s="40"/>
      <c r="EL496" s="40"/>
      <c r="EM496" s="40"/>
      <c r="EN496" s="40"/>
      <c r="EO496" s="40"/>
      <c r="EP496" s="40"/>
      <c r="EQ496" s="40"/>
      <c r="ER496" s="40"/>
      <c r="ES496" s="40"/>
      <c r="ET496" s="40"/>
      <c r="EU496" s="40"/>
      <c r="EV496" s="40"/>
      <c r="EW496" s="40"/>
      <c r="EX496" s="40"/>
      <c r="EY496" s="40"/>
      <c r="EZ496" s="40"/>
      <c r="FA496" s="40"/>
      <c r="FB496" s="40"/>
      <c r="FC496" s="40"/>
      <c r="FD496" s="40"/>
      <c r="FE496" s="40"/>
      <c r="FF496" s="40"/>
      <c r="FG496" s="40"/>
      <c r="FH496" s="40"/>
      <c r="FI496" s="40"/>
    </row>
    <row r="497" spans="1:165" ht="12.75">
      <c r="A497" s="58" t="s">
        <v>962</v>
      </c>
      <c r="B497" s="40"/>
      <c r="C497" s="11" t="s">
        <v>896</v>
      </c>
      <c r="D497" s="384">
        <v>77777</v>
      </c>
      <c r="E497" s="250" t="s">
        <v>636</v>
      </c>
      <c r="F497" s="250" t="s">
        <v>636</v>
      </c>
      <c r="G497" s="250" t="s">
        <v>636</v>
      </c>
      <c r="H497" s="250" t="s">
        <v>636</v>
      </c>
      <c r="I497" s="250" t="s">
        <v>636</v>
      </c>
      <c r="J497" s="250" t="s">
        <v>636</v>
      </c>
      <c r="K497" s="86">
        <v>172.36</v>
      </c>
      <c r="L497" s="378" t="s">
        <v>639</v>
      </c>
      <c r="M497" s="378" t="s">
        <v>639</v>
      </c>
      <c r="N497" s="40"/>
      <c r="O497" s="40"/>
      <c r="P497" s="40"/>
      <c r="Q497" s="40"/>
      <c r="R497" s="40"/>
      <c r="S497" s="40"/>
      <c r="T497" s="40"/>
      <c r="U497" s="40"/>
      <c r="V497" s="40"/>
      <c r="W497" s="40"/>
      <c r="X497" s="40"/>
      <c r="Y497" s="40"/>
      <c r="Z497" s="40"/>
      <c r="AA497" s="40"/>
      <c r="AB497" s="40"/>
      <c r="AC497" s="40"/>
      <c r="AD497" s="40"/>
      <c r="AE497" s="40"/>
      <c r="AF497" s="40"/>
      <c r="AG497" s="40"/>
      <c r="AH497" s="40"/>
      <c r="AI497" s="40"/>
      <c r="AJ497" s="40"/>
      <c r="AK497" s="40"/>
      <c r="AL497" s="40"/>
      <c r="AM497" s="40"/>
      <c r="AN497" s="40"/>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c r="BW497" s="40"/>
      <c r="BX497" s="40"/>
      <c r="BY497" s="40"/>
      <c r="BZ497" s="40"/>
      <c r="CA497" s="40"/>
      <c r="CB497" s="40"/>
      <c r="CC497" s="40"/>
      <c r="CD497" s="40"/>
      <c r="CE497" s="40"/>
      <c r="CF497" s="40"/>
      <c r="CG497" s="40"/>
      <c r="CH497" s="40"/>
      <c r="CI497" s="40"/>
      <c r="CJ497" s="40"/>
      <c r="CK497" s="40"/>
      <c r="CL497" s="40"/>
      <c r="CM497" s="40"/>
      <c r="CN497" s="40"/>
      <c r="CO497" s="40"/>
      <c r="CP497" s="40"/>
      <c r="CQ497" s="40"/>
      <c r="CR497" s="40"/>
      <c r="CS497" s="40"/>
      <c r="CT497" s="40"/>
      <c r="CU497" s="40"/>
      <c r="CV497" s="40"/>
      <c r="CW497" s="40"/>
      <c r="CX497" s="40"/>
      <c r="CY497" s="40"/>
      <c r="CZ497" s="40"/>
      <c r="DA497" s="40"/>
      <c r="DB497" s="40"/>
      <c r="DC497" s="40"/>
      <c r="DD497" s="40"/>
      <c r="DE497" s="40"/>
      <c r="DF497" s="40"/>
      <c r="DG497" s="40"/>
      <c r="DH497" s="40"/>
      <c r="DI497" s="40"/>
      <c r="DJ497" s="40"/>
      <c r="DK497" s="40"/>
      <c r="DL497" s="40"/>
      <c r="DM497" s="40"/>
      <c r="DN497" s="40"/>
      <c r="DO497" s="40"/>
      <c r="DP497" s="40"/>
      <c r="DQ497" s="40"/>
      <c r="DR497" s="40"/>
      <c r="DS497" s="40"/>
      <c r="DT497" s="40"/>
      <c r="DU497" s="40"/>
      <c r="DV497" s="40"/>
      <c r="DW497" s="40"/>
      <c r="DX497" s="40"/>
      <c r="DY497" s="40"/>
      <c r="DZ497" s="40"/>
      <c r="EA497" s="40"/>
      <c r="EB497" s="40"/>
      <c r="EC497" s="40"/>
      <c r="ED497" s="40"/>
      <c r="EE497" s="40"/>
      <c r="EF497" s="40"/>
      <c r="EG497" s="40"/>
      <c r="EH497" s="40"/>
      <c r="EI497" s="40"/>
      <c r="EJ497" s="40"/>
      <c r="EK497" s="40"/>
      <c r="EL497" s="40"/>
      <c r="EM497" s="40"/>
      <c r="EN497" s="40"/>
      <c r="EO497" s="40"/>
      <c r="EP497" s="40"/>
      <c r="EQ497" s="40"/>
      <c r="ER497" s="40"/>
      <c r="ES497" s="40"/>
      <c r="ET497" s="40"/>
      <c r="EU497" s="40"/>
      <c r="EV497" s="40"/>
      <c r="EW497" s="40"/>
      <c r="EX497" s="40"/>
      <c r="EY497" s="40"/>
      <c r="EZ497" s="40"/>
      <c r="FA497" s="40"/>
      <c r="FB497" s="40"/>
      <c r="FC497" s="40"/>
      <c r="FD497" s="40"/>
      <c r="FE497" s="40"/>
      <c r="FF497" s="40"/>
      <c r="FG497" s="40"/>
      <c r="FH497" s="40"/>
      <c r="FI497" s="40"/>
    </row>
    <row r="498" spans="1:165" ht="12.75">
      <c r="A498" s="58" t="s">
        <v>962</v>
      </c>
      <c r="B498" s="40"/>
      <c r="C498" s="11" t="s">
        <v>897</v>
      </c>
      <c r="D498" s="384">
        <v>77777</v>
      </c>
      <c r="E498" s="250" t="s">
        <v>636</v>
      </c>
      <c r="F498" s="250" t="s">
        <v>636</v>
      </c>
      <c r="G498" s="250" t="s">
        <v>636</v>
      </c>
      <c r="H498" s="250" t="s">
        <v>636</v>
      </c>
      <c r="I498" s="250" t="s">
        <v>636</v>
      </c>
      <c r="J498" s="250" t="s">
        <v>636</v>
      </c>
      <c r="K498" s="86">
        <v>183.63</v>
      </c>
      <c r="L498" s="378" t="s">
        <v>639</v>
      </c>
      <c r="M498" s="378" t="s">
        <v>639</v>
      </c>
      <c r="N498" s="40"/>
      <c r="O498" s="40"/>
      <c r="P498" s="40"/>
      <c r="Q498" s="40"/>
      <c r="R498" s="40"/>
      <c r="S498" s="40"/>
      <c r="T498" s="40"/>
      <c r="U498" s="40"/>
      <c r="V498" s="40"/>
      <c r="W498" s="40"/>
      <c r="X498" s="40"/>
      <c r="Y498" s="40"/>
      <c r="Z498" s="40"/>
      <c r="AA498" s="40"/>
      <c r="AB498" s="40"/>
      <c r="AC498" s="40"/>
      <c r="AD498" s="40"/>
      <c r="AE498" s="40"/>
      <c r="AF498" s="40"/>
      <c r="AG498" s="40"/>
      <c r="AH498" s="40"/>
      <c r="AI498" s="40"/>
      <c r="AJ498" s="40"/>
      <c r="AK498" s="40"/>
      <c r="AL498" s="40"/>
      <c r="AM498" s="40"/>
      <c r="AN498" s="40"/>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c r="BW498" s="40"/>
      <c r="BX498" s="40"/>
      <c r="BY498" s="40"/>
      <c r="BZ498" s="40"/>
      <c r="CA498" s="40"/>
      <c r="CB498" s="40"/>
      <c r="CC498" s="40"/>
      <c r="CD498" s="40"/>
      <c r="CE498" s="40"/>
      <c r="CF498" s="40"/>
      <c r="CG498" s="40"/>
      <c r="CH498" s="40"/>
      <c r="CI498" s="40"/>
      <c r="CJ498" s="40"/>
      <c r="CK498" s="40"/>
      <c r="CL498" s="40"/>
      <c r="CM498" s="40"/>
      <c r="CN498" s="40"/>
      <c r="CO498" s="40"/>
      <c r="CP498" s="40"/>
      <c r="CQ498" s="40"/>
      <c r="CR498" s="40"/>
      <c r="CS498" s="40"/>
      <c r="CT498" s="40"/>
      <c r="CU498" s="40"/>
      <c r="CV498" s="40"/>
      <c r="CW498" s="40"/>
      <c r="CX498" s="40"/>
      <c r="CY498" s="40"/>
      <c r="CZ498" s="40"/>
      <c r="DA498" s="40"/>
      <c r="DB498" s="40"/>
      <c r="DC498" s="40"/>
      <c r="DD498" s="40"/>
      <c r="DE498" s="40"/>
      <c r="DF498" s="40"/>
      <c r="DG498" s="40"/>
      <c r="DH498" s="40"/>
      <c r="DI498" s="40"/>
      <c r="DJ498" s="40"/>
      <c r="DK498" s="40"/>
      <c r="DL498" s="40"/>
      <c r="DM498" s="40"/>
      <c r="DN498" s="40"/>
      <c r="DO498" s="40"/>
      <c r="DP498" s="40"/>
      <c r="DQ498" s="40"/>
      <c r="DR498" s="40"/>
      <c r="DS498" s="40"/>
      <c r="DT498" s="40"/>
      <c r="DU498" s="40"/>
      <c r="DV498" s="40"/>
      <c r="DW498" s="40"/>
      <c r="DX498" s="40"/>
      <c r="DY498" s="40"/>
      <c r="DZ498" s="40"/>
      <c r="EA498" s="40"/>
      <c r="EB498" s="40"/>
      <c r="EC498" s="40"/>
      <c r="ED498" s="40"/>
      <c r="EE498" s="40"/>
      <c r="EF498" s="40"/>
      <c r="EG498" s="40"/>
      <c r="EH498" s="40"/>
      <c r="EI498" s="40"/>
      <c r="EJ498" s="40"/>
      <c r="EK498" s="40"/>
      <c r="EL498" s="40"/>
      <c r="EM498" s="40"/>
      <c r="EN498" s="40"/>
      <c r="EO498" s="40"/>
      <c r="EP498" s="40"/>
      <c r="EQ498" s="40"/>
      <c r="ER498" s="40"/>
      <c r="ES498" s="40"/>
      <c r="ET498" s="40"/>
      <c r="EU498" s="40"/>
      <c r="EV498" s="40"/>
      <c r="EW498" s="40"/>
      <c r="EX498" s="40"/>
      <c r="EY498" s="40"/>
      <c r="EZ498" s="40"/>
      <c r="FA498" s="40"/>
      <c r="FB498" s="40"/>
      <c r="FC498" s="40"/>
      <c r="FD498" s="40"/>
      <c r="FE498" s="40"/>
      <c r="FF498" s="40"/>
      <c r="FG498" s="40"/>
      <c r="FH498" s="40"/>
      <c r="FI498" s="40"/>
    </row>
    <row r="499" spans="1:165" ht="12.75">
      <c r="A499" s="58" t="s">
        <v>962</v>
      </c>
      <c r="B499" s="40"/>
      <c r="C499" s="11" t="s">
        <v>898</v>
      </c>
      <c r="D499" s="384">
        <v>77777</v>
      </c>
      <c r="E499" s="250" t="s">
        <v>636</v>
      </c>
      <c r="F499" s="250" t="s">
        <v>636</v>
      </c>
      <c r="G499" s="250" t="s">
        <v>636</v>
      </c>
      <c r="H499" s="250" t="s">
        <v>636</v>
      </c>
      <c r="I499" s="250" t="s">
        <v>636</v>
      </c>
      <c r="J499" s="250" t="s">
        <v>636</v>
      </c>
      <c r="K499" s="86">
        <v>180.9</v>
      </c>
      <c r="L499" s="378" t="s">
        <v>639</v>
      </c>
      <c r="M499" s="378" t="s">
        <v>639</v>
      </c>
      <c r="N499" s="40"/>
      <c r="O499" s="40"/>
      <c r="P499" s="40"/>
      <c r="Q499" s="40"/>
      <c r="R499" s="40"/>
      <c r="S499" s="40"/>
      <c r="T499" s="40"/>
      <c r="U499" s="40"/>
      <c r="V499" s="40"/>
      <c r="W499" s="40"/>
      <c r="X499" s="40"/>
      <c r="Y499" s="40"/>
      <c r="Z499" s="40"/>
      <c r="AA499" s="40"/>
      <c r="AB499" s="40"/>
      <c r="AC499" s="40"/>
      <c r="AD499" s="40"/>
      <c r="AE499" s="40"/>
      <c r="AF499" s="40"/>
      <c r="AG499" s="40"/>
      <c r="AH499" s="40"/>
      <c r="AI499" s="40"/>
      <c r="AJ499" s="40"/>
      <c r="AK499" s="40"/>
      <c r="AL499" s="40"/>
      <c r="AM499" s="40"/>
      <c r="AN499" s="40"/>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c r="BW499" s="40"/>
      <c r="BX499" s="40"/>
      <c r="BY499" s="40"/>
      <c r="BZ499" s="40"/>
      <c r="CA499" s="40"/>
      <c r="CB499" s="40"/>
      <c r="CC499" s="40"/>
      <c r="CD499" s="40"/>
      <c r="CE499" s="40"/>
      <c r="CF499" s="40"/>
      <c r="CG499" s="40"/>
      <c r="CH499" s="40"/>
      <c r="CI499" s="40"/>
      <c r="CJ499" s="40"/>
      <c r="CK499" s="40"/>
      <c r="CL499" s="40"/>
      <c r="CM499" s="40"/>
      <c r="CN499" s="40"/>
      <c r="CO499" s="40"/>
      <c r="CP499" s="40"/>
      <c r="CQ499" s="40"/>
      <c r="CR499" s="40"/>
      <c r="CS499" s="40"/>
      <c r="CT499" s="40"/>
      <c r="CU499" s="40"/>
      <c r="CV499" s="40"/>
      <c r="CW499" s="40"/>
      <c r="CX499" s="40"/>
      <c r="CY499" s="40"/>
      <c r="CZ499" s="40"/>
      <c r="DA499" s="40"/>
      <c r="DB499" s="40"/>
      <c r="DC499" s="40"/>
      <c r="DD499" s="40"/>
      <c r="DE499" s="40"/>
      <c r="DF499" s="40"/>
      <c r="DG499" s="40"/>
      <c r="DH499" s="40"/>
      <c r="DI499" s="40"/>
      <c r="DJ499" s="40"/>
      <c r="DK499" s="40"/>
      <c r="DL499" s="40"/>
      <c r="DM499" s="40"/>
      <c r="DN499" s="40"/>
      <c r="DO499" s="40"/>
      <c r="DP499" s="40"/>
      <c r="DQ499" s="40"/>
      <c r="DR499" s="40"/>
      <c r="DS499" s="40"/>
      <c r="DT499" s="40"/>
      <c r="DU499" s="40"/>
      <c r="DV499" s="40"/>
      <c r="DW499" s="40"/>
      <c r="DX499" s="40"/>
      <c r="DY499" s="40"/>
      <c r="DZ499" s="40"/>
      <c r="EA499" s="40"/>
      <c r="EB499" s="40"/>
      <c r="EC499" s="40"/>
      <c r="ED499" s="40"/>
      <c r="EE499" s="40"/>
      <c r="EF499" s="40"/>
      <c r="EG499" s="40"/>
      <c r="EH499" s="40"/>
      <c r="EI499" s="40"/>
      <c r="EJ499" s="40"/>
      <c r="EK499" s="40"/>
      <c r="EL499" s="40"/>
      <c r="EM499" s="40"/>
      <c r="EN499" s="40"/>
      <c r="EO499" s="40"/>
      <c r="EP499" s="40"/>
      <c r="EQ499" s="40"/>
      <c r="ER499" s="40"/>
      <c r="ES499" s="40"/>
      <c r="ET499" s="40"/>
      <c r="EU499" s="40"/>
      <c r="EV499" s="40"/>
      <c r="EW499" s="40"/>
      <c r="EX499" s="40"/>
      <c r="EY499" s="40"/>
      <c r="EZ499" s="40"/>
      <c r="FA499" s="40"/>
      <c r="FB499" s="40"/>
      <c r="FC499" s="40"/>
      <c r="FD499" s="40"/>
      <c r="FE499" s="40"/>
      <c r="FF499" s="40"/>
      <c r="FG499" s="40"/>
      <c r="FH499" s="40"/>
      <c r="FI499" s="40"/>
    </row>
    <row r="500" spans="1:165" ht="12.75">
      <c r="A500" s="58" t="s">
        <v>962</v>
      </c>
      <c r="B500" s="40"/>
      <c r="C500" s="11" t="s">
        <v>899</v>
      </c>
      <c r="D500" s="384">
        <v>77777</v>
      </c>
      <c r="E500" s="250" t="s">
        <v>636</v>
      </c>
      <c r="F500" s="250" t="s">
        <v>636</v>
      </c>
      <c r="G500" s="250" t="s">
        <v>636</v>
      </c>
      <c r="H500" s="250" t="s">
        <v>636</v>
      </c>
      <c r="I500" s="250" t="s">
        <v>636</v>
      </c>
      <c r="J500" s="250" t="s">
        <v>636</v>
      </c>
      <c r="K500" s="86">
        <v>196.03</v>
      </c>
      <c r="L500" s="378" t="s">
        <v>639</v>
      </c>
      <c r="M500" s="378" t="s">
        <v>639</v>
      </c>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40"/>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c r="BW500" s="40"/>
      <c r="BX500" s="40"/>
      <c r="BY500" s="40"/>
      <c r="BZ500" s="40"/>
      <c r="CA500" s="40"/>
      <c r="CB500" s="40"/>
      <c r="CC500" s="40"/>
      <c r="CD500" s="40"/>
      <c r="CE500" s="40"/>
      <c r="CF500" s="40"/>
      <c r="CG500" s="40"/>
      <c r="CH500" s="40"/>
      <c r="CI500" s="40"/>
      <c r="CJ500" s="40"/>
      <c r="CK500" s="40"/>
      <c r="CL500" s="40"/>
      <c r="CM500" s="40"/>
      <c r="CN500" s="40"/>
      <c r="CO500" s="40"/>
      <c r="CP500" s="40"/>
      <c r="CQ500" s="40"/>
      <c r="CR500" s="40"/>
      <c r="CS500" s="40"/>
      <c r="CT500" s="40"/>
      <c r="CU500" s="40"/>
      <c r="CV500" s="40"/>
      <c r="CW500" s="40"/>
      <c r="CX500" s="40"/>
      <c r="CY500" s="40"/>
      <c r="CZ500" s="40"/>
      <c r="DA500" s="40"/>
      <c r="DB500" s="40"/>
      <c r="DC500" s="40"/>
      <c r="DD500" s="40"/>
      <c r="DE500" s="40"/>
      <c r="DF500" s="40"/>
      <c r="DG500" s="40"/>
      <c r="DH500" s="40"/>
      <c r="DI500" s="40"/>
      <c r="DJ500" s="40"/>
      <c r="DK500" s="40"/>
      <c r="DL500" s="40"/>
      <c r="DM500" s="40"/>
      <c r="DN500" s="40"/>
      <c r="DO500" s="40"/>
      <c r="DP500" s="40"/>
      <c r="DQ500" s="40"/>
      <c r="DR500" s="40"/>
      <c r="DS500" s="40"/>
      <c r="DT500" s="40"/>
      <c r="DU500" s="40"/>
      <c r="DV500" s="40"/>
      <c r="DW500" s="40"/>
      <c r="DX500" s="40"/>
      <c r="DY500" s="40"/>
      <c r="DZ500" s="40"/>
      <c r="EA500" s="40"/>
      <c r="EB500" s="40"/>
      <c r="EC500" s="40"/>
      <c r="ED500" s="40"/>
      <c r="EE500" s="40"/>
      <c r="EF500" s="40"/>
      <c r="EG500" s="40"/>
      <c r="EH500" s="40"/>
      <c r="EI500" s="40"/>
      <c r="EJ500" s="40"/>
      <c r="EK500" s="40"/>
      <c r="EL500" s="40"/>
      <c r="EM500" s="40"/>
      <c r="EN500" s="40"/>
      <c r="EO500" s="40"/>
      <c r="EP500" s="40"/>
      <c r="EQ500" s="40"/>
      <c r="ER500" s="40"/>
      <c r="ES500" s="40"/>
      <c r="ET500" s="40"/>
      <c r="EU500" s="40"/>
      <c r="EV500" s="40"/>
      <c r="EW500" s="40"/>
      <c r="EX500" s="40"/>
      <c r="EY500" s="40"/>
      <c r="EZ500" s="40"/>
      <c r="FA500" s="40"/>
      <c r="FB500" s="40"/>
      <c r="FC500" s="40"/>
      <c r="FD500" s="40"/>
      <c r="FE500" s="40"/>
      <c r="FF500" s="40"/>
      <c r="FG500" s="40"/>
      <c r="FH500" s="40"/>
      <c r="FI500" s="40"/>
    </row>
    <row r="501" spans="1:165" ht="12.75">
      <c r="A501" s="58" t="s">
        <v>962</v>
      </c>
      <c r="B501" s="40"/>
      <c r="C501" s="11" t="s">
        <v>900</v>
      </c>
      <c r="D501" s="384">
        <v>77777</v>
      </c>
      <c r="E501" s="250" t="s">
        <v>636</v>
      </c>
      <c r="F501" s="250" t="s">
        <v>636</v>
      </c>
      <c r="G501" s="250" t="s">
        <v>636</v>
      </c>
      <c r="H501" s="250" t="s">
        <v>636</v>
      </c>
      <c r="I501" s="250" t="s">
        <v>636</v>
      </c>
      <c r="J501" s="250" t="s">
        <v>636</v>
      </c>
      <c r="K501" s="86">
        <v>196.6</v>
      </c>
      <c r="L501" s="378" t="s">
        <v>639</v>
      </c>
      <c r="M501" s="378" t="s">
        <v>639</v>
      </c>
      <c r="N501" s="40"/>
      <c r="O501" s="40"/>
      <c r="P501" s="40"/>
      <c r="Q501" s="40"/>
      <c r="R501" s="40"/>
      <c r="S501" s="40"/>
      <c r="T501" s="40"/>
      <c r="U501" s="40"/>
      <c r="V501" s="40"/>
      <c r="W501" s="40"/>
      <c r="X501" s="40"/>
      <c r="Y501" s="40"/>
      <c r="Z501" s="40"/>
      <c r="AA501" s="40"/>
      <c r="AB501" s="40"/>
      <c r="AC501" s="40"/>
      <c r="AD501" s="40"/>
      <c r="AE501" s="40"/>
      <c r="AF501" s="40"/>
      <c r="AG501" s="40"/>
      <c r="AH501" s="40"/>
      <c r="AI501" s="40"/>
      <c r="AJ501" s="40"/>
      <c r="AK501" s="40"/>
      <c r="AL501" s="40"/>
      <c r="AM501" s="40"/>
      <c r="AN501" s="40"/>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c r="BW501" s="40"/>
      <c r="BX501" s="40"/>
      <c r="BY501" s="40"/>
      <c r="BZ501" s="40"/>
      <c r="CA501" s="40"/>
      <c r="CB501" s="40"/>
      <c r="CC501" s="40"/>
      <c r="CD501" s="40"/>
      <c r="CE501" s="40"/>
      <c r="CF501" s="40"/>
      <c r="CG501" s="40"/>
      <c r="CH501" s="40"/>
      <c r="CI501" s="40"/>
      <c r="CJ501" s="40"/>
      <c r="CK501" s="40"/>
      <c r="CL501" s="40"/>
      <c r="CM501" s="40"/>
      <c r="CN501" s="40"/>
      <c r="CO501" s="40"/>
      <c r="CP501" s="40"/>
      <c r="CQ501" s="40"/>
      <c r="CR501" s="40"/>
      <c r="CS501" s="40"/>
      <c r="CT501" s="40"/>
      <c r="CU501" s="40"/>
      <c r="CV501" s="40"/>
      <c r="CW501" s="40"/>
      <c r="CX501" s="40"/>
      <c r="CY501" s="40"/>
      <c r="CZ501" s="40"/>
      <c r="DA501" s="40"/>
      <c r="DB501" s="40"/>
      <c r="DC501" s="40"/>
      <c r="DD501" s="40"/>
      <c r="DE501" s="40"/>
      <c r="DF501" s="40"/>
      <c r="DG501" s="40"/>
      <c r="DH501" s="40"/>
      <c r="DI501" s="40"/>
      <c r="DJ501" s="40"/>
      <c r="DK501" s="40"/>
      <c r="DL501" s="40"/>
      <c r="DM501" s="40"/>
      <c r="DN501" s="40"/>
      <c r="DO501" s="40"/>
      <c r="DP501" s="40"/>
      <c r="DQ501" s="40"/>
      <c r="DR501" s="40"/>
      <c r="DS501" s="40"/>
      <c r="DT501" s="40"/>
      <c r="DU501" s="40"/>
      <c r="DV501" s="40"/>
      <c r="DW501" s="40"/>
      <c r="DX501" s="40"/>
      <c r="DY501" s="40"/>
      <c r="DZ501" s="40"/>
      <c r="EA501" s="40"/>
      <c r="EB501" s="40"/>
      <c r="EC501" s="40"/>
      <c r="ED501" s="40"/>
      <c r="EE501" s="40"/>
      <c r="EF501" s="40"/>
      <c r="EG501" s="40"/>
      <c r="EH501" s="40"/>
      <c r="EI501" s="40"/>
      <c r="EJ501" s="40"/>
      <c r="EK501" s="40"/>
      <c r="EL501" s="40"/>
      <c r="EM501" s="40"/>
      <c r="EN501" s="40"/>
      <c r="EO501" s="40"/>
      <c r="EP501" s="40"/>
      <c r="EQ501" s="40"/>
      <c r="ER501" s="40"/>
      <c r="ES501" s="40"/>
      <c r="ET501" s="40"/>
      <c r="EU501" s="40"/>
      <c r="EV501" s="40"/>
      <c r="EW501" s="40"/>
      <c r="EX501" s="40"/>
      <c r="EY501" s="40"/>
      <c r="EZ501" s="40"/>
      <c r="FA501" s="40"/>
      <c r="FB501" s="40"/>
      <c r="FC501" s="40"/>
      <c r="FD501" s="40"/>
      <c r="FE501" s="40"/>
      <c r="FF501" s="40"/>
      <c r="FG501" s="40"/>
      <c r="FH501" s="40"/>
      <c r="FI501" s="40"/>
    </row>
    <row r="502" spans="1:165" ht="15">
      <c r="A502" s="58" t="s">
        <v>962</v>
      </c>
      <c r="B502" s="89"/>
      <c r="C502" s="104" t="s">
        <v>114</v>
      </c>
      <c r="D502" s="227">
        <v>77778</v>
      </c>
      <c r="E502" s="250" t="s">
        <v>636</v>
      </c>
      <c r="F502" s="250" t="s">
        <v>636</v>
      </c>
      <c r="G502" s="250" t="s">
        <v>636</v>
      </c>
      <c r="H502" s="250" t="s">
        <v>636</v>
      </c>
      <c r="I502" s="250" t="s">
        <v>636</v>
      </c>
      <c r="J502" s="250" t="s">
        <v>636</v>
      </c>
      <c r="K502" s="250" t="s">
        <v>636</v>
      </c>
      <c r="L502" s="447">
        <v>613.65</v>
      </c>
      <c r="M502" s="447">
        <v>613.65</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0"/>
      <c r="AK502" s="40"/>
      <c r="AL502" s="40"/>
      <c r="AM502" s="40"/>
      <c r="AN502" s="40"/>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c r="BW502" s="40"/>
      <c r="BX502" s="40"/>
      <c r="BY502" s="40"/>
      <c r="BZ502" s="40"/>
      <c r="CA502" s="40"/>
      <c r="CB502" s="40"/>
      <c r="CC502" s="40"/>
      <c r="CD502" s="40"/>
      <c r="CE502" s="40"/>
      <c r="CF502" s="40"/>
      <c r="CG502" s="40"/>
      <c r="CH502" s="40"/>
      <c r="CI502" s="40"/>
      <c r="CJ502" s="40"/>
      <c r="CK502" s="40"/>
      <c r="CL502" s="40"/>
      <c r="CM502" s="40"/>
      <c r="CN502" s="40"/>
      <c r="CO502" s="40"/>
      <c r="CP502" s="40"/>
      <c r="CQ502" s="40"/>
      <c r="CR502" s="40"/>
      <c r="CS502" s="40"/>
      <c r="CT502" s="40"/>
      <c r="CU502" s="40"/>
      <c r="CV502" s="40"/>
      <c r="CW502" s="40"/>
      <c r="CX502" s="40"/>
      <c r="CY502" s="40"/>
      <c r="CZ502" s="40"/>
      <c r="DA502" s="40"/>
      <c r="DB502" s="40"/>
      <c r="DC502" s="40"/>
      <c r="DD502" s="40"/>
      <c r="DE502" s="40"/>
      <c r="DF502" s="40"/>
      <c r="DG502" s="40"/>
      <c r="DH502" s="40"/>
      <c r="DI502" s="40"/>
      <c r="DJ502" s="40"/>
      <c r="DK502" s="40"/>
      <c r="DL502" s="40"/>
      <c r="DM502" s="40"/>
      <c r="DN502" s="40"/>
      <c r="DO502" s="40"/>
      <c r="DP502" s="40"/>
      <c r="DQ502" s="40"/>
      <c r="DR502" s="40"/>
      <c r="DS502" s="40"/>
      <c r="DT502" s="40"/>
      <c r="DU502" s="40"/>
      <c r="DV502" s="40"/>
      <c r="DW502" s="40"/>
      <c r="DX502" s="40"/>
      <c r="DY502" s="40"/>
      <c r="DZ502" s="40"/>
      <c r="EA502" s="40"/>
      <c r="EB502" s="40"/>
      <c r="EC502" s="40"/>
      <c r="ED502" s="40"/>
      <c r="EE502" s="40"/>
      <c r="EF502" s="40"/>
      <c r="EG502" s="40"/>
      <c r="EH502" s="40"/>
      <c r="EI502" s="40"/>
      <c r="EJ502" s="40"/>
      <c r="EK502" s="40"/>
      <c r="EL502" s="40"/>
      <c r="EM502" s="40"/>
      <c r="EN502" s="40"/>
      <c r="EO502" s="40"/>
      <c r="EP502" s="40"/>
      <c r="EQ502" s="40"/>
      <c r="ER502" s="40"/>
      <c r="ES502" s="40"/>
      <c r="ET502" s="40"/>
      <c r="EU502" s="40"/>
      <c r="EV502" s="40"/>
      <c r="EW502" s="40"/>
      <c r="EX502" s="40"/>
      <c r="EY502" s="40"/>
      <c r="EZ502" s="40"/>
      <c r="FA502" s="40"/>
      <c r="FB502" s="40"/>
      <c r="FC502" s="40"/>
      <c r="FD502" s="40"/>
      <c r="FE502" s="40"/>
      <c r="FF502" s="40"/>
      <c r="FG502" s="40"/>
      <c r="FH502" s="40"/>
      <c r="FI502" s="40"/>
    </row>
    <row r="503" spans="1:165" ht="15.75" thickBot="1">
      <c r="A503" s="58" t="s">
        <v>962</v>
      </c>
      <c r="B503" s="89"/>
      <c r="C503" s="180" t="s">
        <v>280</v>
      </c>
      <c r="D503" s="484">
        <v>77778</v>
      </c>
      <c r="E503" s="290" t="s">
        <v>636</v>
      </c>
      <c r="F503" s="290" t="s">
        <v>636</v>
      </c>
      <c r="G503" s="290" t="s">
        <v>636</v>
      </c>
      <c r="H503" s="290" t="s">
        <v>636</v>
      </c>
      <c r="I503" s="290" t="s">
        <v>636</v>
      </c>
      <c r="J503" s="290" t="s">
        <v>636</v>
      </c>
      <c r="K503" s="290" t="s">
        <v>636</v>
      </c>
      <c r="L503" s="441">
        <v>411.74</v>
      </c>
      <c r="M503" s="441">
        <v>411.74</v>
      </c>
      <c r="N503" s="40"/>
      <c r="O503" s="40"/>
      <c r="P503" s="40"/>
      <c r="Q503" s="40"/>
      <c r="R503" s="40"/>
      <c r="S503" s="40"/>
      <c r="T503" s="40"/>
      <c r="U503" s="40"/>
      <c r="V503" s="40"/>
      <c r="W503" s="40"/>
      <c r="X503" s="40"/>
      <c r="Y503" s="40"/>
      <c r="Z503" s="40"/>
      <c r="AA503" s="40"/>
      <c r="AB503" s="40"/>
      <c r="AC503" s="40"/>
      <c r="AD503" s="40"/>
      <c r="AE503" s="40"/>
      <c r="AF503" s="40"/>
      <c r="AG503" s="40"/>
      <c r="AH503" s="40"/>
      <c r="AI503" s="40"/>
      <c r="AJ503" s="40"/>
      <c r="AK503" s="40"/>
      <c r="AL503" s="40"/>
      <c r="AM503" s="40"/>
      <c r="AN503" s="40"/>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c r="BW503" s="40"/>
      <c r="BX503" s="40"/>
      <c r="BY503" s="40"/>
      <c r="BZ503" s="40"/>
      <c r="CA503" s="40"/>
      <c r="CB503" s="40"/>
      <c r="CC503" s="40"/>
      <c r="CD503" s="40"/>
      <c r="CE503" s="40"/>
      <c r="CF503" s="40"/>
      <c r="CG503" s="40"/>
      <c r="CH503" s="40"/>
      <c r="CI503" s="40"/>
      <c r="CJ503" s="40"/>
      <c r="CK503" s="40"/>
      <c r="CL503" s="40"/>
      <c r="CM503" s="40"/>
      <c r="CN503" s="40"/>
      <c r="CO503" s="40"/>
      <c r="CP503" s="40"/>
      <c r="CQ503" s="40"/>
      <c r="CR503" s="40"/>
      <c r="CS503" s="40"/>
      <c r="CT503" s="40"/>
      <c r="CU503" s="40"/>
      <c r="CV503" s="40"/>
      <c r="CW503" s="40"/>
      <c r="CX503" s="40"/>
      <c r="CY503" s="40"/>
      <c r="CZ503" s="40"/>
      <c r="DA503" s="40"/>
      <c r="DB503" s="40"/>
      <c r="DC503" s="40"/>
      <c r="DD503" s="40"/>
      <c r="DE503" s="40"/>
      <c r="DF503" s="40"/>
      <c r="DG503" s="40"/>
      <c r="DH503" s="40"/>
      <c r="DI503" s="40"/>
      <c r="DJ503" s="40"/>
      <c r="DK503" s="40"/>
      <c r="DL503" s="40"/>
      <c r="DM503" s="40"/>
      <c r="DN503" s="40"/>
      <c r="DO503" s="40"/>
      <c r="DP503" s="40"/>
      <c r="DQ503" s="40"/>
      <c r="DR503" s="40"/>
      <c r="DS503" s="40"/>
      <c r="DT503" s="40"/>
      <c r="DU503" s="40"/>
      <c r="DV503" s="40"/>
      <c r="DW503" s="40"/>
      <c r="DX503" s="40"/>
      <c r="DY503" s="40"/>
      <c r="DZ503" s="40"/>
      <c r="EA503" s="40"/>
      <c r="EB503" s="40"/>
      <c r="EC503" s="40"/>
      <c r="ED503" s="40"/>
      <c r="EE503" s="40"/>
      <c r="EF503" s="40"/>
      <c r="EG503" s="40"/>
      <c r="EH503" s="40"/>
      <c r="EI503" s="40"/>
      <c r="EJ503" s="40"/>
      <c r="EK503" s="40"/>
      <c r="EL503" s="40"/>
      <c r="EM503" s="40"/>
      <c r="EN503" s="40"/>
      <c r="EO503" s="40"/>
      <c r="EP503" s="40"/>
      <c r="EQ503" s="40"/>
      <c r="ER503" s="40"/>
      <c r="ES503" s="40"/>
      <c r="ET503" s="40"/>
      <c r="EU503" s="40"/>
      <c r="EV503" s="40"/>
      <c r="EW503" s="40"/>
      <c r="EX503" s="40"/>
      <c r="EY503" s="40"/>
      <c r="EZ503" s="40"/>
      <c r="FA503" s="40"/>
      <c r="FB503" s="40"/>
      <c r="FC503" s="40"/>
      <c r="FD503" s="40"/>
      <c r="FE503" s="40"/>
      <c r="FF503" s="40"/>
      <c r="FG503" s="40"/>
      <c r="FH503" s="40"/>
      <c r="FI503" s="40"/>
    </row>
    <row r="504" spans="1:165" ht="15">
      <c r="A504" s="58" t="s">
        <v>962</v>
      </c>
      <c r="B504" s="40"/>
      <c r="C504" s="93" t="s">
        <v>901</v>
      </c>
      <c r="D504" s="580">
        <v>77778</v>
      </c>
      <c r="E504" s="250" t="s">
        <v>636</v>
      </c>
      <c r="F504" s="250" t="s">
        <v>636</v>
      </c>
      <c r="G504" s="250" t="s">
        <v>636</v>
      </c>
      <c r="H504" s="250" t="s">
        <v>636</v>
      </c>
      <c r="I504" s="250" t="s">
        <v>636</v>
      </c>
      <c r="J504" s="250" t="s">
        <v>636</v>
      </c>
      <c r="K504" s="60">
        <v>263.55</v>
      </c>
      <c r="L504" s="447">
        <v>201.89</v>
      </c>
      <c r="M504" s="447">
        <v>201.89</v>
      </c>
      <c r="N504" s="40"/>
      <c r="O504" s="40"/>
      <c r="P504" s="40"/>
      <c r="Q504" s="40"/>
      <c r="R504" s="40"/>
      <c r="S504" s="40"/>
      <c r="T504" s="40"/>
      <c r="U504" s="40"/>
      <c r="V504" s="40"/>
      <c r="W504" s="40"/>
      <c r="X504" s="40"/>
      <c r="Y504" s="40"/>
      <c r="Z504" s="40"/>
      <c r="AA504" s="40"/>
      <c r="AB504" s="40"/>
      <c r="AC504" s="40"/>
      <c r="AD504" s="40"/>
      <c r="AE504" s="40"/>
      <c r="AF504" s="40"/>
      <c r="AG504" s="40"/>
      <c r="AH504" s="40"/>
      <c r="AI504" s="40"/>
      <c r="AJ504" s="40"/>
      <c r="AK504" s="40"/>
      <c r="AL504" s="40"/>
      <c r="AM504" s="40"/>
      <c r="AN504" s="40"/>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c r="BW504" s="40"/>
      <c r="BX504" s="40"/>
      <c r="BY504" s="40"/>
      <c r="BZ504" s="40"/>
      <c r="CA504" s="40"/>
      <c r="CB504" s="40"/>
      <c r="CC504" s="40"/>
      <c r="CD504" s="40"/>
      <c r="CE504" s="40"/>
      <c r="CF504" s="40"/>
      <c r="CG504" s="40"/>
      <c r="CH504" s="40"/>
      <c r="CI504" s="40"/>
      <c r="CJ504" s="40"/>
      <c r="CK504" s="40"/>
      <c r="CL504" s="40"/>
      <c r="CM504" s="40"/>
      <c r="CN504" s="40"/>
      <c r="CO504" s="40"/>
      <c r="CP504" s="40"/>
      <c r="CQ504" s="40"/>
      <c r="CR504" s="40"/>
      <c r="CS504" s="40"/>
      <c r="CT504" s="40"/>
      <c r="CU504" s="40"/>
      <c r="CV504" s="40"/>
      <c r="CW504" s="40"/>
      <c r="CX504" s="40"/>
      <c r="CY504" s="40"/>
      <c r="CZ504" s="40"/>
      <c r="DA504" s="40"/>
      <c r="DB504" s="40"/>
      <c r="DC504" s="40"/>
      <c r="DD504" s="40"/>
      <c r="DE504" s="40"/>
      <c r="DF504" s="40"/>
      <c r="DG504" s="40"/>
      <c r="DH504" s="40"/>
      <c r="DI504" s="40"/>
      <c r="DJ504" s="40"/>
      <c r="DK504" s="40"/>
      <c r="DL504" s="40"/>
      <c r="DM504" s="40"/>
      <c r="DN504" s="40"/>
      <c r="DO504" s="40"/>
      <c r="DP504" s="40"/>
      <c r="DQ504" s="40"/>
      <c r="DR504" s="40"/>
      <c r="DS504" s="40"/>
      <c r="DT504" s="40"/>
      <c r="DU504" s="40"/>
      <c r="DV504" s="40"/>
      <c r="DW504" s="40"/>
      <c r="DX504" s="40"/>
      <c r="DY504" s="40"/>
      <c r="DZ504" s="40"/>
      <c r="EA504" s="40"/>
      <c r="EB504" s="40"/>
      <c r="EC504" s="40"/>
      <c r="ED504" s="40"/>
      <c r="EE504" s="40"/>
      <c r="EF504" s="40"/>
      <c r="EG504" s="40"/>
      <c r="EH504" s="40"/>
      <c r="EI504" s="40"/>
      <c r="EJ504" s="40"/>
      <c r="EK504" s="40"/>
      <c r="EL504" s="40"/>
      <c r="EM504" s="40"/>
      <c r="EN504" s="40"/>
      <c r="EO504" s="40"/>
      <c r="EP504" s="40"/>
      <c r="EQ504" s="40"/>
      <c r="ER504" s="40"/>
      <c r="ES504" s="40"/>
      <c r="ET504" s="40"/>
      <c r="EU504" s="40"/>
      <c r="EV504" s="40"/>
      <c r="EW504" s="40"/>
      <c r="EX504" s="40"/>
      <c r="EY504" s="40"/>
      <c r="EZ504" s="40"/>
      <c r="FA504" s="40"/>
      <c r="FB504" s="40"/>
      <c r="FC504" s="40"/>
      <c r="FD504" s="40"/>
      <c r="FE504" s="40"/>
      <c r="FF504" s="40"/>
      <c r="FG504" s="40"/>
      <c r="FH504" s="40"/>
      <c r="FI504" s="40"/>
    </row>
    <row r="505" spans="1:165" ht="12.75">
      <c r="A505" s="58" t="s">
        <v>962</v>
      </c>
      <c r="B505" s="40"/>
      <c r="C505" s="93" t="s">
        <v>902</v>
      </c>
      <c r="D505" s="384">
        <v>77778</v>
      </c>
      <c r="E505" s="250" t="s">
        <v>636</v>
      </c>
      <c r="F505" s="250" t="s">
        <v>636</v>
      </c>
      <c r="G505" s="250" t="s">
        <v>636</v>
      </c>
      <c r="H505" s="250" t="s">
        <v>636</v>
      </c>
      <c r="I505" s="250" t="s">
        <v>636</v>
      </c>
      <c r="J505" s="250" t="s">
        <v>636</v>
      </c>
      <c r="K505" s="46">
        <v>280.14</v>
      </c>
      <c r="L505" s="378" t="s">
        <v>639</v>
      </c>
      <c r="M505" s="378" t="s">
        <v>639</v>
      </c>
      <c r="N505" s="40"/>
      <c r="O505" s="40"/>
      <c r="P505" s="40"/>
      <c r="Q505" s="40"/>
      <c r="R505" s="40"/>
      <c r="S505" s="40"/>
      <c r="T505" s="40"/>
      <c r="U505" s="40"/>
      <c r="V505" s="40"/>
      <c r="W505" s="40"/>
      <c r="X505" s="40"/>
      <c r="Y505" s="40"/>
      <c r="Z505" s="40"/>
      <c r="AA505" s="40"/>
      <c r="AB505" s="40"/>
      <c r="AC505" s="40"/>
      <c r="AD505" s="40"/>
      <c r="AE505" s="40"/>
      <c r="AF505" s="40"/>
      <c r="AG505" s="40"/>
      <c r="AH505" s="40"/>
      <c r="AI505" s="40"/>
      <c r="AJ505" s="40"/>
      <c r="AK505" s="40"/>
      <c r="AL505" s="40"/>
      <c r="AM505" s="40"/>
      <c r="AN505" s="40"/>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c r="BW505" s="40"/>
      <c r="BX505" s="40"/>
      <c r="BY505" s="40"/>
      <c r="BZ505" s="40"/>
      <c r="CA505" s="40"/>
      <c r="CB505" s="40"/>
      <c r="CC505" s="40"/>
      <c r="CD505" s="40"/>
      <c r="CE505" s="40"/>
      <c r="CF505" s="40"/>
      <c r="CG505" s="40"/>
      <c r="CH505" s="40"/>
      <c r="CI505" s="40"/>
      <c r="CJ505" s="40"/>
      <c r="CK505" s="40"/>
      <c r="CL505" s="40"/>
      <c r="CM505" s="40"/>
      <c r="CN505" s="40"/>
      <c r="CO505" s="40"/>
      <c r="CP505" s="40"/>
      <c r="CQ505" s="40"/>
      <c r="CR505" s="40"/>
      <c r="CS505" s="40"/>
      <c r="CT505" s="40"/>
      <c r="CU505" s="40"/>
      <c r="CV505" s="40"/>
      <c r="CW505" s="40"/>
      <c r="CX505" s="40"/>
      <c r="CY505" s="40"/>
      <c r="CZ505" s="40"/>
      <c r="DA505" s="40"/>
      <c r="DB505" s="40"/>
      <c r="DC505" s="40"/>
      <c r="DD505" s="40"/>
      <c r="DE505" s="40"/>
      <c r="DF505" s="40"/>
      <c r="DG505" s="40"/>
      <c r="DH505" s="40"/>
      <c r="DI505" s="40"/>
      <c r="DJ505" s="40"/>
      <c r="DK505" s="40"/>
      <c r="DL505" s="40"/>
      <c r="DM505" s="40"/>
      <c r="DN505" s="40"/>
      <c r="DO505" s="40"/>
      <c r="DP505" s="40"/>
      <c r="DQ505" s="40"/>
      <c r="DR505" s="40"/>
      <c r="DS505" s="40"/>
      <c r="DT505" s="40"/>
      <c r="DU505" s="40"/>
      <c r="DV505" s="40"/>
      <c r="DW505" s="40"/>
      <c r="DX505" s="40"/>
      <c r="DY505" s="40"/>
      <c r="DZ505" s="40"/>
      <c r="EA505" s="40"/>
      <c r="EB505" s="40"/>
      <c r="EC505" s="40"/>
      <c r="ED505" s="40"/>
      <c r="EE505" s="40"/>
      <c r="EF505" s="40"/>
      <c r="EG505" s="40"/>
      <c r="EH505" s="40"/>
      <c r="EI505" s="40"/>
      <c r="EJ505" s="40"/>
      <c r="EK505" s="40"/>
      <c r="EL505" s="40"/>
      <c r="EM505" s="40"/>
      <c r="EN505" s="40"/>
      <c r="EO505" s="40"/>
      <c r="EP505" s="40"/>
      <c r="EQ505" s="40"/>
      <c r="ER505" s="40"/>
      <c r="ES505" s="40"/>
      <c r="ET505" s="40"/>
      <c r="EU505" s="40"/>
      <c r="EV505" s="40"/>
      <c r="EW505" s="40"/>
      <c r="EX505" s="40"/>
      <c r="EY505" s="40"/>
      <c r="EZ505" s="40"/>
      <c r="FA505" s="40"/>
      <c r="FB505" s="40"/>
      <c r="FC505" s="40"/>
      <c r="FD505" s="40"/>
      <c r="FE505" s="40"/>
      <c r="FF505" s="40"/>
      <c r="FG505" s="40"/>
      <c r="FH505" s="40"/>
      <c r="FI505" s="40"/>
    </row>
    <row r="506" spans="1:165" ht="12.75">
      <c r="A506" s="58" t="s">
        <v>962</v>
      </c>
      <c r="B506" s="40"/>
      <c r="C506" s="93" t="s">
        <v>903</v>
      </c>
      <c r="D506" s="384">
        <v>77778</v>
      </c>
      <c r="E506" s="250" t="s">
        <v>636</v>
      </c>
      <c r="F506" s="250" t="s">
        <v>636</v>
      </c>
      <c r="G506" s="250" t="s">
        <v>636</v>
      </c>
      <c r="H506" s="250" t="s">
        <v>636</v>
      </c>
      <c r="I506" s="250" t="s">
        <v>636</v>
      </c>
      <c r="J506" s="250" t="s">
        <v>636</v>
      </c>
      <c r="K506" s="86">
        <v>286.43</v>
      </c>
      <c r="L506" s="378" t="s">
        <v>639</v>
      </c>
      <c r="M506" s="378" t="s">
        <v>639</v>
      </c>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40"/>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c r="BW506" s="40"/>
      <c r="BX506" s="40"/>
      <c r="BY506" s="40"/>
      <c r="BZ506" s="40"/>
      <c r="CA506" s="40"/>
      <c r="CB506" s="40"/>
      <c r="CC506" s="40"/>
      <c r="CD506" s="40"/>
      <c r="CE506" s="40"/>
      <c r="CF506" s="40"/>
      <c r="CG506" s="40"/>
      <c r="CH506" s="40"/>
      <c r="CI506" s="40"/>
      <c r="CJ506" s="40"/>
      <c r="CK506" s="40"/>
      <c r="CL506" s="40"/>
      <c r="CM506" s="40"/>
      <c r="CN506" s="40"/>
      <c r="CO506" s="40"/>
      <c r="CP506" s="40"/>
      <c r="CQ506" s="40"/>
      <c r="CR506" s="40"/>
      <c r="CS506" s="40"/>
      <c r="CT506" s="40"/>
      <c r="CU506" s="40"/>
      <c r="CV506" s="40"/>
      <c r="CW506" s="40"/>
      <c r="CX506" s="40"/>
      <c r="CY506" s="40"/>
      <c r="CZ506" s="40"/>
      <c r="DA506" s="40"/>
      <c r="DB506" s="40"/>
      <c r="DC506" s="40"/>
      <c r="DD506" s="40"/>
      <c r="DE506" s="40"/>
      <c r="DF506" s="40"/>
      <c r="DG506" s="40"/>
      <c r="DH506" s="40"/>
      <c r="DI506" s="40"/>
      <c r="DJ506" s="40"/>
      <c r="DK506" s="40"/>
      <c r="DL506" s="40"/>
      <c r="DM506" s="40"/>
      <c r="DN506" s="40"/>
      <c r="DO506" s="40"/>
      <c r="DP506" s="40"/>
      <c r="DQ506" s="40"/>
      <c r="DR506" s="40"/>
      <c r="DS506" s="40"/>
      <c r="DT506" s="40"/>
      <c r="DU506" s="40"/>
      <c r="DV506" s="40"/>
      <c r="DW506" s="40"/>
      <c r="DX506" s="40"/>
      <c r="DY506" s="40"/>
      <c r="DZ506" s="40"/>
      <c r="EA506" s="40"/>
      <c r="EB506" s="40"/>
      <c r="EC506" s="40"/>
      <c r="ED506" s="40"/>
      <c r="EE506" s="40"/>
      <c r="EF506" s="40"/>
      <c r="EG506" s="40"/>
      <c r="EH506" s="40"/>
      <c r="EI506" s="40"/>
      <c r="EJ506" s="40"/>
      <c r="EK506" s="40"/>
      <c r="EL506" s="40"/>
      <c r="EM506" s="40"/>
      <c r="EN506" s="40"/>
      <c r="EO506" s="40"/>
      <c r="EP506" s="40"/>
      <c r="EQ506" s="40"/>
      <c r="ER506" s="40"/>
      <c r="ES506" s="40"/>
      <c r="ET506" s="40"/>
      <c r="EU506" s="40"/>
      <c r="EV506" s="40"/>
      <c r="EW506" s="40"/>
      <c r="EX506" s="40"/>
      <c r="EY506" s="40"/>
      <c r="EZ506" s="40"/>
      <c r="FA506" s="40"/>
      <c r="FB506" s="40"/>
      <c r="FC506" s="40"/>
      <c r="FD506" s="40"/>
      <c r="FE506" s="40"/>
      <c r="FF506" s="40"/>
      <c r="FG506" s="40"/>
      <c r="FH506" s="40"/>
      <c r="FI506" s="40"/>
    </row>
    <row r="507" spans="1:165" ht="12.75">
      <c r="A507" s="58" t="s">
        <v>962</v>
      </c>
      <c r="B507" s="40"/>
      <c r="C507" s="93" t="s">
        <v>904</v>
      </c>
      <c r="D507" s="384">
        <v>77778</v>
      </c>
      <c r="E507" s="250" t="s">
        <v>636</v>
      </c>
      <c r="F507" s="250" t="s">
        <v>636</v>
      </c>
      <c r="G507" s="250" t="s">
        <v>636</v>
      </c>
      <c r="H507" s="250" t="s">
        <v>636</v>
      </c>
      <c r="I507" s="250" t="s">
        <v>636</v>
      </c>
      <c r="J507" s="250" t="s">
        <v>636</v>
      </c>
      <c r="K507" s="86">
        <v>254.5</v>
      </c>
      <c r="L507" s="378" t="s">
        <v>639</v>
      </c>
      <c r="M507" s="378" t="s">
        <v>639</v>
      </c>
      <c r="N507" s="40"/>
      <c r="O507" s="40"/>
      <c r="P507" s="40"/>
      <c r="Q507" s="40"/>
      <c r="R507" s="40"/>
      <c r="S507" s="40"/>
      <c r="T507" s="40"/>
      <c r="U507" s="40"/>
      <c r="V507" s="40"/>
      <c r="W507" s="40"/>
      <c r="X507" s="40"/>
      <c r="Y507" s="40"/>
      <c r="Z507" s="40"/>
      <c r="AA507" s="40"/>
      <c r="AB507" s="40"/>
      <c r="AC507" s="40"/>
      <c r="AD507" s="40"/>
      <c r="AE507" s="40"/>
      <c r="AF507" s="40"/>
      <c r="AG507" s="40"/>
      <c r="AH507" s="40"/>
      <c r="AI507" s="40"/>
      <c r="AJ507" s="40"/>
      <c r="AK507" s="40"/>
      <c r="AL507" s="40"/>
      <c r="AM507" s="40"/>
      <c r="AN507" s="40"/>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c r="BW507" s="40"/>
      <c r="BX507" s="40"/>
      <c r="BY507" s="40"/>
      <c r="BZ507" s="40"/>
      <c r="CA507" s="40"/>
      <c r="CB507" s="40"/>
      <c r="CC507" s="40"/>
      <c r="CD507" s="40"/>
      <c r="CE507" s="40"/>
      <c r="CF507" s="40"/>
      <c r="CG507" s="40"/>
      <c r="CH507" s="40"/>
      <c r="CI507" s="40"/>
      <c r="CJ507" s="40"/>
      <c r="CK507" s="40"/>
      <c r="CL507" s="40"/>
      <c r="CM507" s="40"/>
      <c r="CN507" s="40"/>
      <c r="CO507" s="40"/>
      <c r="CP507" s="40"/>
      <c r="CQ507" s="40"/>
      <c r="CR507" s="40"/>
      <c r="CS507" s="40"/>
      <c r="CT507" s="40"/>
      <c r="CU507" s="40"/>
      <c r="CV507" s="40"/>
      <c r="CW507" s="40"/>
      <c r="CX507" s="40"/>
      <c r="CY507" s="40"/>
      <c r="CZ507" s="40"/>
      <c r="DA507" s="40"/>
      <c r="DB507" s="40"/>
      <c r="DC507" s="40"/>
      <c r="DD507" s="40"/>
      <c r="DE507" s="40"/>
      <c r="DF507" s="40"/>
      <c r="DG507" s="40"/>
      <c r="DH507" s="40"/>
      <c r="DI507" s="40"/>
      <c r="DJ507" s="40"/>
      <c r="DK507" s="40"/>
      <c r="DL507" s="40"/>
      <c r="DM507" s="40"/>
      <c r="DN507" s="40"/>
      <c r="DO507" s="40"/>
      <c r="DP507" s="40"/>
      <c r="DQ507" s="40"/>
      <c r="DR507" s="40"/>
      <c r="DS507" s="40"/>
      <c r="DT507" s="40"/>
      <c r="DU507" s="40"/>
      <c r="DV507" s="40"/>
      <c r="DW507" s="40"/>
      <c r="DX507" s="40"/>
      <c r="DY507" s="40"/>
      <c r="DZ507" s="40"/>
      <c r="EA507" s="40"/>
      <c r="EB507" s="40"/>
      <c r="EC507" s="40"/>
      <c r="ED507" s="40"/>
      <c r="EE507" s="40"/>
      <c r="EF507" s="40"/>
      <c r="EG507" s="40"/>
      <c r="EH507" s="40"/>
      <c r="EI507" s="40"/>
      <c r="EJ507" s="40"/>
      <c r="EK507" s="40"/>
      <c r="EL507" s="40"/>
      <c r="EM507" s="40"/>
      <c r="EN507" s="40"/>
      <c r="EO507" s="40"/>
      <c r="EP507" s="40"/>
      <c r="EQ507" s="40"/>
      <c r="ER507" s="40"/>
      <c r="ES507" s="40"/>
      <c r="ET507" s="40"/>
      <c r="EU507" s="40"/>
      <c r="EV507" s="40"/>
      <c r="EW507" s="40"/>
      <c r="EX507" s="40"/>
      <c r="EY507" s="40"/>
      <c r="EZ507" s="40"/>
      <c r="FA507" s="40"/>
      <c r="FB507" s="40"/>
      <c r="FC507" s="40"/>
      <c r="FD507" s="40"/>
      <c r="FE507" s="40"/>
      <c r="FF507" s="40"/>
      <c r="FG507" s="40"/>
      <c r="FH507" s="40"/>
      <c r="FI507" s="40"/>
    </row>
    <row r="508" spans="1:165" ht="12.75">
      <c r="A508" s="58" t="s">
        <v>962</v>
      </c>
      <c r="B508" s="40"/>
      <c r="C508" s="93" t="s">
        <v>905</v>
      </c>
      <c r="D508" s="384">
        <v>77778</v>
      </c>
      <c r="E508" s="250" t="s">
        <v>636</v>
      </c>
      <c r="F508" s="250" t="s">
        <v>636</v>
      </c>
      <c r="G508" s="250" t="s">
        <v>636</v>
      </c>
      <c r="H508" s="250" t="s">
        <v>636</v>
      </c>
      <c r="I508" s="250" t="s">
        <v>636</v>
      </c>
      <c r="J508" s="250" t="s">
        <v>636</v>
      </c>
      <c r="K508" s="86">
        <v>271.13</v>
      </c>
      <c r="L508" s="378" t="s">
        <v>639</v>
      </c>
      <c r="M508" s="378" t="s">
        <v>639</v>
      </c>
      <c r="N508" s="40"/>
      <c r="O508" s="40"/>
      <c r="P508" s="40"/>
      <c r="Q508" s="40"/>
      <c r="R508" s="40"/>
      <c r="S508" s="40"/>
      <c r="T508" s="40"/>
      <c r="U508" s="40"/>
      <c r="V508" s="40"/>
      <c r="W508" s="40"/>
      <c r="X508" s="40"/>
      <c r="Y508" s="40"/>
      <c r="Z508" s="40"/>
      <c r="AA508" s="40"/>
      <c r="AB508" s="40"/>
      <c r="AC508" s="40"/>
      <c r="AD508" s="40"/>
      <c r="AE508" s="40"/>
      <c r="AF508" s="40"/>
      <c r="AG508" s="40"/>
      <c r="AH508" s="40"/>
      <c r="AI508" s="40"/>
      <c r="AJ508" s="40"/>
      <c r="AK508" s="40"/>
      <c r="AL508" s="40"/>
      <c r="AM508" s="40"/>
      <c r="AN508" s="40"/>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c r="BW508" s="40"/>
      <c r="BX508" s="40"/>
      <c r="BY508" s="40"/>
      <c r="BZ508" s="40"/>
      <c r="CA508" s="40"/>
      <c r="CB508" s="40"/>
      <c r="CC508" s="40"/>
      <c r="CD508" s="40"/>
      <c r="CE508" s="40"/>
      <c r="CF508" s="40"/>
      <c r="CG508" s="40"/>
      <c r="CH508" s="40"/>
      <c r="CI508" s="40"/>
      <c r="CJ508" s="40"/>
      <c r="CK508" s="40"/>
      <c r="CL508" s="40"/>
      <c r="CM508" s="40"/>
      <c r="CN508" s="40"/>
      <c r="CO508" s="40"/>
      <c r="CP508" s="40"/>
      <c r="CQ508" s="40"/>
      <c r="CR508" s="40"/>
      <c r="CS508" s="40"/>
      <c r="CT508" s="40"/>
      <c r="CU508" s="40"/>
      <c r="CV508" s="40"/>
      <c r="CW508" s="40"/>
      <c r="CX508" s="40"/>
      <c r="CY508" s="40"/>
      <c r="CZ508" s="40"/>
      <c r="DA508" s="40"/>
      <c r="DB508" s="40"/>
      <c r="DC508" s="40"/>
      <c r="DD508" s="40"/>
      <c r="DE508" s="40"/>
      <c r="DF508" s="40"/>
      <c r="DG508" s="40"/>
      <c r="DH508" s="40"/>
      <c r="DI508" s="40"/>
      <c r="DJ508" s="40"/>
      <c r="DK508" s="40"/>
      <c r="DL508" s="40"/>
      <c r="DM508" s="40"/>
      <c r="DN508" s="40"/>
      <c r="DO508" s="40"/>
      <c r="DP508" s="40"/>
      <c r="DQ508" s="40"/>
      <c r="DR508" s="40"/>
      <c r="DS508" s="40"/>
      <c r="DT508" s="40"/>
      <c r="DU508" s="40"/>
      <c r="DV508" s="40"/>
      <c r="DW508" s="40"/>
      <c r="DX508" s="40"/>
      <c r="DY508" s="40"/>
      <c r="DZ508" s="40"/>
      <c r="EA508" s="40"/>
      <c r="EB508" s="40"/>
      <c r="EC508" s="40"/>
      <c r="ED508" s="40"/>
      <c r="EE508" s="40"/>
      <c r="EF508" s="40"/>
      <c r="EG508" s="40"/>
      <c r="EH508" s="40"/>
      <c r="EI508" s="40"/>
      <c r="EJ508" s="40"/>
      <c r="EK508" s="40"/>
      <c r="EL508" s="40"/>
      <c r="EM508" s="40"/>
      <c r="EN508" s="40"/>
      <c r="EO508" s="40"/>
      <c r="EP508" s="40"/>
      <c r="EQ508" s="40"/>
      <c r="ER508" s="40"/>
      <c r="ES508" s="40"/>
      <c r="ET508" s="40"/>
      <c r="EU508" s="40"/>
      <c r="EV508" s="40"/>
      <c r="EW508" s="40"/>
      <c r="EX508" s="40"/>
      <c r="EY508" s="40"/>
      <c r="EZ508" s="40"/>
      <c r="FA508" s="40"/>
      <c r="FB508" s="40"/>
      <c r="FC508" s="40"/>
      <c r="FD508" s="40"/>
      <c r="FE508" s="40"/>
      <c r="FF508" s="40"/>
      <c r="FG508" s="40"/>
      <c r="FH508" s="40"/>
      <c r="FI508" s="40"/>
    </row>
    <row r="509" spans="1:165" ht="12.75">
      <c r="A509" s="58" t="s">
        <v>962</v>
      </c>
      <c r="B509" s="40"/>
      <c r="C509" s="93" t="s">
        <v>906</v>
      </c>
      <c r="D509" s="384">
        <v>77778</v>
      </c>
      <c r="E509" s="250" t="s">
        <v>636</v>
      </c>
      <c r="F509" s="250" t="s">
        <v>636</v>
      </c>
      <c r="G509" s="250" t="s">
        <v>636</v>
      </c>
      <c r="H509" s="250" t="s">
        <v>636</v>
      </c>
      <c r="I509" s="250" t="s">
        <v>636</v>
      </c>
      <c r="J509" s="250" t="s">
        <v>636</v>
      </c>
      <c r="K509" s="86">
        <v>267.1</v>
      </c>
      <c r="L509" s="378" t="s">
        <v>639</v>
      </c>
      <c r="M509" s="378" t="s">
        <v>639</v>
      </c>
      <c r="N509" s="40"/>
      <c r="O509" s="40"/>
      <c r="P509" s="40"/>
      <c r="Q509" s="40"/>
      <c r="R509" s="40"/>
      <c r="S509" s="40"/>
      <c r="T509" s="40"/>
      <c r="U509" s="40"/>
      <c r="V509" s="40"/>
      <c r="W509" s="40"/>
      <c r="X509" s="40"/>
      <c r="Y509" s="40"/>
      <c r="Z509" s="40"/>
      <c r="AA509" s="40"/>
      <c r="AB509" s="40"/>
      <c r="AC509" s="40"/>
      <c r="AD509" s="40"/>
      <c r="AE509" s="40"/>
      <c r="AF509" s="40"/>
      <c r="AG509" s="40"/>
      <c r="AH509" s="40"/>
      <c r="AI509" s="40"/>
      <c r="AJ509" s="40"/>
      <c r="AK509" s="40"/>
      <c r="AL509" s="40"/>
      <c r="AM509" s="40"/>
      <c r="AN509" s="40"/>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c r="BW509" s="40"/>
      <c r="BX509" s="40"/>
      <c r="BY509" s="40"/>
      <c r="BZ509" s="40"/>
      <c r="CA509" s="40"/>
      <c r="CB509" s="40"/>
      <c r="CC509" s="40"/>
      <c r="CD509" s="40"/>
      <c r="CE509" s="40"/>
      <c r="CF509" s="40"/>
      <c r="CG509" s="40"/>
      <c r="CH509" s="40"/>
      <c r="CI509" s="40"/>
      <c r="CJ509" s="40"/>
      <c r="CK509" s="40"/>
      <c r="CL509" s="40"/>
      <c r="CM509" s="40"/>
      <c r="CN509" s="40"/>
      <c r="CO509" s="40"/>
      <c r="CP509" s="40"/>
      <c r="CQ509" s="40"/>
      <c r="CR509" s="40"/>
      <c r="CS509" s="40"/>
      <c r="CT509" s="40"/>
      <c r="CU509" s="40"/>
      <c r="CV509" s="40"/>
      <c r="CW509" s="40"/>
      <c r="CX509" s="40"/>
      <c r="CY509" s="40"/>
      <c r="CZ509" s="40"/>
      <c r="DA509" s="40"/>
      <c r="DB509" s="40"/>
      <c r="DC509" s="40"/>
      <c r="DD509" s="40"/>
      <c r="DE509" s="40"/>
      <c r="DF509" s="40"/>
      <c r="DG509" s="40"/>
      <c r="DH509" s="40"/>
      <c r="DI509" s="40"/>
      <c r="DJ509" s="40"/>
      <c r="DK509" s="40"/>
      <c r="DL509" s="40"/>
      <c r="DM509" s="40"/>
      <c r="DN509" s="40"/>
      <c r="DO509" s="40"/>
      <c r="DP509" s="40"/>
      <c r="DQ509" s="40"/>
      <c r="DR509" s="40"/>
      <c r="DS509" s="40"/>
      <c r="DT509" s="40"/>
      <c r="DU509" s="40"/>
      <c r="DV509" s="40"/>
      <c r="DW509" s="40"/>
      <c r="DX509" s="40"/>
      <c r="DY509" s="40"/>
      <c r="DZ509" s="40"/>
      <c r="EA509" s="40"/>
      <c r="EB509" s="40"/>
      <c r="EC509" s="40"/>
      <c r="ED509" s="40"/>
      <c r="EE509" s="40"/>
      <c r="EF509" s="40"/>
      <c r="EG509" s="40"/>
      <c r="EH509" s="40"/>
      <c r="EI509" s="40"/>
      <c r="EJ509" s="40"/>
      <c r="EK509" s="40"/>
      <c r="EL509" s="40"/>
      <c r="EM509" s="40"/>
      <c r="EN509" s="40"/>
      <c r="EO509" s="40"/>
      <c r="EP509" s="40"/>
      <c r="EQ509" s="40"/>
      <c r="ER509" s="40"/>
      <c r="ES509" s="40"/>
      <c r="ET509" s="40"/>
      <c r="EU509" s="40"/>
      <c r="EV509" s="40"/>
      <c r="EW509" s="40"/>
      <c r="EX509" s="40"/>
      <c r="EY509" s="40"/>
      <c r="EZ509" s="40"/>
      <c r="FA509" s="40"/>
      <c r="FB509" s="40"/>
      <c r="FC509" s="40"/>
      <c r="FD509" s="40"/>
      <c r="FE509" s="40"/>
      <c r="FF509" s="40"/>
      <c r="FG509" s="40"/>
      <c r="FH509" s="40"/>
      <c r="FI509" s="40"/>
    </row>
    <row r="510" spans="1:165" ht="12.75">
      <c r="A510" s="58" t="s">
        <v>962</v>
      </c>
      <c r="B510" s="40"/>
      <c r="C510" s="93" t="s">
        <v>907</v>
      </c>
      <c r="D510" s="384">
        <v>77778</v>
      </c>
      <c r="E510" s="250" t="s">
        <v>636</v>
      </c>
      <c r="F510" s="250" t="s">
        <v>636</v>
      </c>
      <c r="G510" s="250" t="s">
        <v>636</v>
      </c>
      <c r="H510" s="250" t="s">
        <v>636</v>
      </c>
      <c r="I510" s="250" t="s">
        <v>636</v>
      </c>
      <c r="J510" s="250" t="s">
        <v>636</v>
      </c>
      <c r="K510" s="86">
        <v>289.44</v>
      </c>
      <c r="L510" s="378" t="s">
        <v>639</v>
      </c>
      <c r="M510" s="378" t="s">
        <v>639</v>
      </c>
      <c r="N510" s="40"/>
      <c r="O510" s="40"/>
      <c r="P510" s="40"/>
      <c r="Q510" s="40"/>
      <c r="R510" s="40"/>
      <c r="S510" s="40"/>
      <c r="T510" s="40"/>
      <c r="U510" s="40"/>
      <c r="V510" s="40"/>
      <c r="W510" s="40"/>
      <c r="X510" s="40"/>
      <c r="Y510" s="40"/>
      <c r="Z510" s="40"/>
      <c r="AA510" s="40"/>
      <c r="AB510" s="40"/>
      <c r="AC510" s="40"/>
      <c r="AD510" s="40"/>
      <c r="AE510" s="40"/>
      <c r="AF510" s="40"/>
      <c r="AG510" s="40"/>
      <c r="AH510" s="40"/>
      <c r="AI510" s="40"/>
      <c r="AJ510" s="40"/>
      <c r="AK510" s="40"/>
      <c r="AL510" s="40"/>
      <c r="AM510" s="40"/>
      <c r="AN510" s="40"/>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c r="BS510" s="40"/>
      <c r="BT510" s="40"/>
      <c r="BU510" s="40"/>
      <c r="BV510" s="40"/>
      <c r="BW510" s="40"/>
      <c r="BX510" s="40"/>
      <c r="BY510" s="40"/>
      <c r="BZ510" s="40"/>
      <c r="CA510" s="40"/>
      <c r="CB510" s="40"/>
      <c r="CC510" s="40"/>
      <c r="CD510" s="40"/>
      <c r="CE510" s="40"/>
      <c r="CF510" s="40"/>
      <c r="CG510" s="40"/>
      <c r="CH510" s="40"/>
      <c r="CI510" s="40"/>
      <c r="CJ510" s="40"/>
      <c r="CK510" s="40"/>
      <c r="CL510" s="40"/>
      <c r="CM510" s="40"/>
      <c r="CN510" s="40"/>
      <c r="CO510" s="40"/>
      <c r="CP510" s="40"/>
      <c r="CQ510" s="40"/>
      <c r="CR510" s="40"/>
      <c r="CS510" s="40"/>
      <c r="CT510" s="40"/>
      <c r="CU510" s="40"/>
      <c r="CV510" s="40"/>
      <c r="CW510" s="40"/>
      <c r="CX510" s="40"/>
      <c r="CY510" s="40"/>
      <c r="CZ510" s="40"/>
      <c r="DA510" s="40"/>
      <c r="DB510" s="40"/>
      <c r="DC510" s="40"/>
      <c r="DD510" s="40"/>
      <c r="DE510" s="40"/>
      <c r="DF510" s="40"/>
      <c r="DG510" s="40"/>
      <c r="DH510" s="40"/>
      <c r="DI510" s="40"/>
      <c r="DJ510" s="40"/>
      <c r="DK510" s="40"/>
      <c r="DL510" s="40"/>
      <c r="DM510" s="40"/>
      <c r="DN510" s="40"/>
      <c r="DO510" s="40"/>
      <c r="DP510" s="40"/>
      <c r="DQ510" s="40"/>
      <c r="DR510" s="40"/>
      <c r="DS510" s="40"/>
      <c r="DT510" s="40"/>
      <c r="DU510" s="40"/>
      <c r="DV510" s="40"/>
      <c r="DW510" s="40"/>
      <c r="DX510" s="40"/>
      <c r="DY510" s="40"/>
      <c r="DZ510" s="40"/>
      <c r="EA510" s="40"/>
      <c r="EB510" s="40"/>
      <c r="EC510" s="40"/>
      <c r="ED510" s="40"/>
      <c r="EE510" s="40"/>
      <c r="EF510" s="40"/>
      <c r="EG510" s="40"/>
      <c r="EH510" s="40"/>
      <c r="EI510" s="40"/>
      <c r="EJ510" s="40"/>
      <c r="EK510" s="40"/>
      <c r="EL510" s="40"/>
      <c r="EM510" s="40"/>
      <c r="EN510" s="40"/>
      <c r="EO510" s="40"/>
      <c r="EP510" s="40"/>
      <c r="EQ510" s="40"/>
      <c r="ER510" s="40"/>
      <c r="ES510" s="40"/>
      <c r="ET510" s="40"/>
      <c r="EU510" s="40"/>
      <c r="EV510" s="40"/>
      <c r="EW510" s="40"/>
      <c r="EX510" s="40"/>
      <c r="EY510" s="40"/>
      <c r="EZ510" s="40"/>
      <c r="FA510" s="40"/>
      <c r="FB510" s="40"/>
      <c r="FC510" s="40"/>
      <c r="FD510" s="40"/>
      <c r="FE510" s="40"/>
      <c r="FF510" s="40"/>
      <c r="FG510" s="40"/>
      <c r="FH510" s="40"/>
      <c r="FI510" s="40"/>
    </row>
    <row r="511" spans="1:165" ht="12.75">
      <c r="A511" s="58" t="s">
        <v>962</v>
      </c>
      <c r="B511" s="40"/>
      <c r="C511" s="221" t="s">
        <v>908</v>
      </c>
      <c r="D511" s="384">
        <v>77778</v>
      </c>
      <c r="E511" s="250" t="s">
        <v>636</v>
      </c>
      <c r="F511" s="250" t="s">
        <v>636</v>
      </c>
      <c r="G511" s="250" t="s">
        <v>636</v>
      </c>
      <c r="H511" s="250" t="s">
        <v>636</v>
      </c>
      <c r="I511" s="250" t="s">
        <v>636</v>
      </c>
      <c r="J511" s="250" t="s">
        <v>636</v>
      </c>
      <c r="K511" s="86">
        <v>290.29</v>
      </c>
      <c r="L511" s="378" t="s">
        <v>639</v>
      </c>
      <c r="M511" s="378" t="s">
        <v>639</v>
      </c>
      <c r="N511" s="40"/>
      <c r="O511" s="40"/>
      <c r="P511" s="40"/>
      <c r="Q511" s="40"/>
      <c r="R511" s="40"/>
      <c r="S511" s="40"/>
      <c r="T511" s="40"/>
      <c r="U511" s="40"/>
      <c r="V511" s="40"/>
      <c r="W511" s="40"/>
      <c r="X511" s="40"/>
      <c r="Y511" s="40"/>
      <c r="Z511" s="40"/>
      <c r="AA511" s="40"/>
      <c r="AB511" s="40"/>
      <c r="AC511" s="40"/>
      <c r="AD511" s="40"/>
      <c r="AE511" s="40"/>
      <c r="AF511" s="40"/>
      <c r="AG511" s="40"/>
      <c r="AH511" s="40"/>
      <c r="AI511" s="40"/>
      <c r="AJ511" s="40"/>
      <c r="AK511" s="40"/>
      <c r="AL511" s="40"/>
      <c r="AM511" s="40"/>
      <c r="AN511" s="40"/>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c r="BS511" s="40"/>
      <c r="BT511" s="40"/>
      <c r="BU511" s="40"/>
      <c r="BV511" s="40"/>
      <c r="BW511" s="40"/>
      <c r="BX511" s="40"/>
      <c r="BY511" s="40"/>
      <c r="BZ511" s="40"/>
      <c r="CA511" s="40"/>
      <c r="CB511" s="40"/>
      <c r="CC511" s="40"/>
      <c r="CD511" s="40"/>
      <c r="CE511" s="40"/>
      <c r="CF511" s="40"/>
      <c r="CG511" s="40"/>
      <c r="CH511" s="40"/>
      <c r="CI511" s="40"/>
      <c r="CJ511" s="40"/>
      <c r="CK511" s="40"/>
      <c r="CL511" s="40"/>
      <c r="CM511" s="40"/>
      <c r="CN511" s="40"/>
      <c r="CO511" s="40"/>
      <c r="CP511" s="40"/>
      <c r="CQ511" s="40"/>
      <c r="CR511" s="40"/>
      <c r="CS511" s="40"/>
      <c r="CT511" s="40"/>
      <c r="CU511" s="40"/>
      <c r="CV511" s="40"/>
      <c r="CW511" s="40"/>
      <c r="CX511" s="40"/>
      <c r="CY511" s="40"/>
      <c r="CZ511" s="40"/>
      <c r="DA511" s="40"/>
      <c r="DB511" s="40"/>
      <c r="DC511" s="40"/>
      <c r="DD511" s="40"/>
      <c r="DE511" s="40"/>
      <c r="DF511" s="40"/>
      <c r="DG511" s="40"/>
      <c r="DH511" s="40"/>
      <c r="DI511" s="40"/>
      <c r="DJ511" s="40"/>
      <c r="DK511" s="40"/>
      <c r="DL511" s="40"/>
      <c r="DM511" s="40"/>
      <c r="DN511" s="40"/>
      <c r="DO511" s="40"/>
      <c r="DP511" s="40"/>
      <c r="DQ511" s="40"/>
      <c r="DR511" s="40"/>
      <c r="DS511" s="40"/>
      <c r="DT511" s="40"/>
      <c r="DU511" s="40"/>
      <c r="DV511" s="40"/>
      <c r="DW511" s="40"/>
      <c r="DX511" s="40"/>
      <c r="DY511" s="40"/>
      <c r="DZ511" s="40"/>
      <c r="EA511" s="40"/>
      <c r="EB511" s="40"/>
      <c r="EC511" s="40"/>
      <c r="ED511" s="40"/>
      <c r="EE511" s="40"/>
      <c r="EF511" s="40"/>
      <c r="EG511" s="40"/>
      <c r="EH511" s="40"/>
      <c r="EI511" s="40"/>
      <c r="EJ511" s="40"/>
      <c r="EK511" s="40"/>
      <c r="EL511" s="40"/>
      <c r="EM511" s="40"/>
      <c r="EN511" s="40"/>
      <c r="EO511" s="40"/>
      <c r="EP511" s="40"/>
      <c r="EQ511" s="40"/>
      <c r="ER511" s="40"/>
      <c r="ES511" s="40"/>
      <c r="ET511" s="40"/>
      <c r="EU511" s="40"/>
      <c r="EV511" s="40"/>
      <c r="EW511" s="40"/>
      <c r="EX511" s="40"/>
      <c r="EY511" s="40"/>
      <c r="EZ511" s="40"/>
      <c r="FA511" s="40"/>
      <c r="FB511" s="40"/>
      <c r="FC511" s="40"/>
      <c r="FD511" s="40"/>
      <c r="FE511" s="40"/>
      <c r="FF511" s="40"/>
      <c r="FG511" s="40"/>
      <c r="FH511" s="40"/>
      <c r="FI511" s="40"/>
    </row>
    <row r="512" spans="1:165" ht="26.25" thickBot="1">
      <c r="A512" s="19" t="s">
        <v>960</v>
      </c>
      <c r="B512" s="88" t="s">
        <v>424</v>
      </c>
      <c r="C512" s="173" t="s">
        <v>276</v>
      </c>
      <c r="D512" s="181">
        <v>80051</v>
      </c>
      <c r="E512" s="174">
        <v>9.57</v>
      </c>
      <c r="F512" s="174">
        <v>9.57</v>
      </c>
      <c r="G512" s="174">
        <v>9.57</v>
      </c>
      <c r="H512" s="174">
        <v>9.57</v>
      </c>
      <c r="I512" s="174">
        <v>9.57</v>
      </c>
      <c r="J512" s="174">
        <v>9.57</v>
      </c>
      <c r="K512" s="244" t="s">
        <v>29</v>
      </c>
      <c r="L512" s="607">
        <v>7.47</v>
      </c>
      <c r="M512" s="607">
        <v>7.47</v>
      </c>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40"/>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c r="BW512" s="40"/>
      <c r="BX512" s="40"/>
      <c r="BY512" s="40"/>
      <c r="BZ512" s="40"/>
      <c r="CA512" s="40"/>
      <c r="CB512" s="40"/>
      <c r="CC512" s="40"/>
      <c r="CD512" s="40"/>
      <c r="CE512" s="40"/>
      <c r="CF512" s="40"/>
      <c r="CG512" s="40"/>
      <c r="CH512" s="40"/>
      <c r="CI512" s="40"/>
      <c r="CJ512" s="40"/>
      <c r="CK512" s="40"/>
      <c r="CL512" s="40"/>
      <c r="CM512" s="40"/>
      <c r="CN512" s="40"/>
      <c r="CO512" s="40"/>
      <c r="CP512" s="40"/>
      <c r="CQ512" s="40"/>
      <c r="CR512" s="40"/>
      <c r="CS512" s="40"/>
      <c r="CT512" s="40"/>
      <c r="CU512" s="40"/>
      <c r="CV512" s="40"/>
      <c r="CW512" s="40"/>
      <c r="CX512" s="40"/>
      <c r="CY512" s="40"/>
      <c r="CZ512" s="40"/>
      <c r="DA512" s="40"/>
      <c r="DB512" s="40"/>
      <c r="DC512" s="40"/>
      <c r="DD512" s="40"/>
      <c r="DE512" s="40"/>
      <c r="DF512" s="40"/>
      <c r="DG512" s="40"/>
      <c r="DH512" s="40"/>
      <c r="DI512" s="40"/>
      <c r="DJ512" s="40"/>
      <c r="DK512" s="40"/>
      <c r="DL512" s="40"/>
      <c r="DM512" s="40"/>
      <c r="DN512" s="40"/>
      <c r="DO512" s="40"/>
      <c r="DP512" s="40"/>
      <c r="DQ512" s="40"/>
      <c r="DR512" s="40"/>
      <c r="DS512" s="40"/>
      <c r="DT512" s="40"/>
      <c r="DU512" s="40"/>
      <c r="DV512" s="40"/>
      <c r="DW512" s="40"/>
      <c r="DX512" s="40"/>
      <c r="DY512" s="40"/>
      <c r="DZ512" s="40"/>
      <c r="EA512" s="40"/>
      <c r="EB512" s="40"/>
      <c r="EC512" s="40"/>
      <c r="ED512" s="40"/>
      <c r="EE512" s="40"/>
      <c r="EF512" s="40"/>
      <c r="EG512" s="40"/>
      <c r="EH512" s="40"/>
      <c r="EI512" s="40"/>
      <c r="EJ512" s="40"/>
      <c r="EK512" s="40"/>
      <c r="EL512" s="40"/>
      <c r="EM512" s="40"/>
      <c r="EN512" s="40"/>
      <c r="EO512" s="40"/>
      <c r="EP512" s="40"/>
      <c r="EQ512" s="40"/>
      <c r="ER512" s="40"/>
      <c r="ES512" s="40"/>
      <c r="ET512" s="40"/>
      <c r="EU512" s="40"/>
      <c r="EV512" s="40"/>
      <c r="EW512" s="40"/>
      <c r="EX512" s="40"/>
      <c r="EY512" s="40"/>
      <c r="EZ512" s="40"/>
      <c r="FA512" s="40"/>
      <c r="FB512" s="40"/>
      <c r="FC512" s="40"/>
      <c r="FD512" s="40"/>
      <c r="FE512" s="40"/>
      <c r="FF512" s="40"/>
      <c r="FG512" s="40"/>
      <c r="FH512" s="40"/>
      <c r="FI512" s="40"/>
    </row>
    <row r="513" spans="1:165" ht="38.25">
      <c r="A513" s="19" t="s">
        <v>960</v>
      </c>
      <c r="B513" s="88" t="s">
        <v>424</v>
      </c>
      <c r="C513" s="10" t="s">
        <v>274</v>
      </c>
      <c r="D513" s="113">
        <v>80069</v>
      </c>
      <c r="E513" s="100">
        <v>11.85</v>
      </c>
      <c r="F513" s="100">
        <v>11.85</v>
      </c>
      <c r="G513" s="100">
        <v>11.85</v>
      </c>
      <c r="H513" s="100">
        <v>11.85</v>
      </c>
      <c r="I513" s="100">
        <v>11.85</v>
      </c>
      <c r="J513" s="100">
        <v>11.85</v>
      </c>
      <c r="K513" s="243" t="s">
        <v>29</v>
      </c>
      <c r="L513" s="391">
        <v>9.25</v>
      </c>
      <c r="M513" s="391">
        <v>9.25</v>
      </c>
      <c r="N513" s="40"/>
      <c r="O513" s="40"/>
      <c r="P513" s="40"/>
      <c r="Q513" s="40"/>
      <c r="R513" s="40"/>
      <c r="S513" s="40"/>
      <c r="T513" s="40"/>
      <c r="U513" s="40"/>
      <c r="V513" s="40"/>
      <c r="W513" s="40"/>
      <c r="X513" s="40"/>
      <c r="Y513" s="40"/>
      <c r="Z513" s="40"/>
      <c r="AA513" s="40"/>
      <c r="AB513" s="40"/>
      <c r="AC513" s="40"/>
      <c r="AD513" s="40"/>
      <c r="AE513" s="40"/>
      <c r="AF513" s="40"/>
      <c r="AG513" s="40"/>
      <c r="AH513" s="40"/>
      <c r="AI513" s="40"/>
      <c r="AJ513" s="40"/>
      <c r="AK513" s="40"/>
      <c r="AL513" s="40"/>
      <c r="AM513" s="40"/>
      <c r="AN513" s="40"/>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c r="BS513" s="40"/>
      <c r="BT513" s="40"/>
      <c r="BU513" s="40"/>
      <c r="BV513" s="40"/>
      <c r="BW513" s="40"/>
      <c r="BX513" s="40"/>
      <c r="BY513" s="40"/>
      <c r="BZ513" s="40"/>
      <c r="CA513" s="40"/>
      <c r="CB513" s="40"/>
      <c r="CC513" s="40"/>
      <c r="CD513" s="40"/>
      <c r="CE513" s="40"/>
      <c r="CF513" s="40"/>
      <c r="CG513" s="40"/>
      <c r="CH513" s="40"/>
      <c r="CI513" s="40"/>
      <c r="CJ513" s="40"/>
      <c r="CK513" s="40"/>
      <c r="CL513" s="40"/>
      <c r="CM513" s="40"/>
      <c r="CN513" s="40"/>
      <c r="CO513" s="40"/>
      <c r="CP513" s="40"/>
      <c r="CQ513" s="40"/>
      <c r="CR513" s="40"/>
      <c r="CS513" s="40"/>
      <c r="CT513" s="40"/>
      <c r="CU513" s="40"/>
      <c r="CV513" s="40"/>
      <c r="CW513" s="40"/>
      <c r="CX513" s="40"/>
      <c r="CY513" s="40"/>
      <c r="CZ513" s="40"/>
      <c r="DA513" s="40"/>
      <c r="DB513" s="40"/>
      <c r="DC513" s="40"/>
      <c r="DD513" s="40"/>
      <c r="DE513" s="40"/>
      <c r="DF513" s="40"/>
      <c r="DG513" s="40"/>
      <c r="DH513" s="40"/>
      <c r="DI513" s="40"/>
      <c r="DJ513" s="40"/>
      <c r="DK513" s="40"/>
      <c r="DL513" s="40"/>
      <c r="DM513" s="40"/>
      <c r="DN513" s="40"/>
      <c r="DO513" s="40"/>
      <c r="DP513" s="40"/>
      <c r="DQ513" s="40"/>
      <c r="DR513" s="40"/>
      <c r="DS513" s="40"/>
      <c r="DT513" s="40"/>
      <c r="DU513" s="40"/>
      <c r="DV513" s="40"/>
      <c r="DW513" s="40"/>
      <c r="DX513" s="40"/>
      <c r="DY513" s="40"/>
      <c r="DZ513" s="40"/>
      <c r="EA513" s="40"/>
      <c r="EB513" s="40"/>
      <c r="EC513" s="40"/>
      <c r="ED513" s="40"/>
      <c r="EE513" s="40"/>
      <c r="EF513" s="40"/>
      <c r="EG513" s="40"/>
      <c r="EH513" s="40"/>
      <c r="EI513" s="40"/>
      <c r="EJ513" s="40"/>
      <c r="EK513" s="40"/>
      <c r="EL513" s="40"/>
      <c r="EM513" s="40"/>
      <c r="EN513" s="40"/>
      <c r="EO513" s="40"/>
      <c r="EP513" s="40"/>
      <c r="EQ513" s="40"/>
      <c r="ER513" s="40"/>
      <c r="ES513" s="40"/>
      <c r="ET513" s="40"/>
      <c r="EU513" s="40"/>
      <c r="EV513" s="40"/>
      <c r="EW513" s="40"/>
      <c r="EX513" s="40"/>
      <c r="EY513" s="40"/>
      <c r="EZ513" s="40"/>
      <c r="FA513" s="40"/>
      <c r="FB513" s="40"/>
      <c r="FC513" s="40"/>
      <c r="FD513" s="40"/>
      <c r="FE513" s="40"/>
      <c r="FF513" s="40"/>
      <c r="FG513" s="40"/>
      <c r="FH513" s="40"/>
      <c r="FI513" s="40"/>
    </row>
    <row r="514" spans="1:165" ht="51">
      <c r="A514" s="19" t="s">
        <v>960</v>
      </c>
      <c r="B514" s="90"/>
      <c r="C514" s="10" t="s">
        <v>275</v>
      </c>
      <c r="D514" s="114">
        <v>80076</v>
      </c>
      <c r="E514" s="100">
        <v>11.14</v>
      </c>
      <c r="F514" s="100">
        <v>11.14</v>
      </c>
      <c r="G514" s="100">
        <v>11.14</v>
      </c>
      <c r="H514" s="100">
        <v>11.14</v>
      </c>
      <c r="I514" s="100">
        <v>11.14</v>
      </c>
      <c r="J514" s="100">
        <v>11.14</v>
      </c>
      <c r="K514" s="259" t="s">
        <v>29</v>
      </c>
      <c r="L514" s="391">
        <v>8.7</v>
      </c>
      <c r="M514" s="391">
        <v>8.7</v>
      </c>
      <c r="N514" s="40"/>
      <c r="O514" s="40"/>
      <c r="P514" s="40"/>
      <c r="Q514" s="40"/>
      <c r="R514" s="40"/>
      <c r="S514" s="40"/>
      <c r="T514" s="40"/>
      <c r="U514" s="40"/>
      <c r="V514" s="40"/>
      <c r="W514" s="40"/>
      <c r="X514" s="40"/>
      <c r="Y514" s="40"/>
      <c r="Z514" s="40"/>
      <c r="AA514" s="40"/>
      <c r="AB514" s="40"/>
      <c r="AC514" s="40"/>
      <c r="AD514" s="40"/>
      <c r="AE514" s="40"/>
      <c r="AF514" s="40"/>
      <c r="AG514" s="40"/>
      <c r="AH514" s="40"/>
      <c r="AI514" s="40"/>
      <c r="AJ514" s="40"/>
      <c r="AK514" s="40"/>
      <c r="AL514" s="40"/>
      <c r="AM514" s="40"/>
      <c r="AN514" s="40"/>
      <c r="AO514" s="40"/>
      <c r="AP514" s="40"/>
      <c r="AQ514" s="40"/>
      <c r="AR514" s="40"/>
      <c r="AS514" s="40"/>
      <c r="AT514" s="40"/>
      <c r="AU514" s="40"/>
      <c r="AV514" s="40"/>
      <c r="AW514" s="40"/>
      <c r="AX514" s="40"/>
      <c r="AY514" s="40"/>
      <c r="AZ514" s="40"/>
      <c r="BA514" s="40"/>
      <c r="BB514" s="40"/>
      <c r="BC514" s="40"/>
      <c r="BD514" s="40"/>
      <c r="BE514" s="40"/>
      <c r="BF514" s="40"/>
      <c r="BG514" s="40"/>
      <c r="BH514" s="40"/>
      <c r="BI514" s="40"/>
      <c r="BJ514" s="40"/>
      <c r="BK514" s="40"/>
      <c r="BL514" s="40"/>
      <c r="BM514" s="40"/>
      <c r="BN514" s="40"/>
      <c r="BO514" s="40"/>
      <c r="BP514" s="40"/>
      <c r="BQ514" s="40"/>
      <c r="BR514" s="40"/>
      <c r="BS514" s="40"/>
      <c r="BT514" s="40"/>
      <c r="BU514" s="40"/>
      <c r="BV514" s="40"/>
      <c r="BW514" s="40"/>
      <c r="BX514" s="40"/>
      <c r="BY514" s="40"/>
      <c r="BZ514" s="40"/>
      <c r="CA514" s="40"/>
      <c r="CB514" s="40"/>
      <c r="CC514" s="40"/>
      <c r="CD514" s="40"/>
      <c r="CE514" s="40"/>
      <c r="CF514" s="40"/>
      <c r="CG514" s="40"/>
      <c r="CH514" s="40"/>
      <c r="CI514" s="40"/>
      <c r="CJ514" s="40"/>
      <c r="CK514" s="40"/>
      <c r="CL514" s="40"/>
      <c r="CM514" s="40"/>
      <c r="CN514" s="40"/>
      <c r="CO514" s="40"/>
      <c r="CP514" s="40"/>
      <c r="CQ514" s="40"/>
      <c r="CR514" s="40"/>
      <c r="CS514" s="40"/>
      <c r="CT514" s="40"/>
      <c r="CU514" s="40"/>
      <c r="CV514" s="40"/>
      <c r="CW514" s="40"/>
      <c r="CX514" s="40"/>
      <c r="CY514" s="40"/>
      <c r="CZ514" s="40"/>
      <c r="DA514" s="40"/>
      <c r="DB514" s="40"/>
      <c r="DC514" s="40"/>
      <c r="DD514" s="40"/>
      <c r="DE514" s="40"/>
      <c r="DF514" s="40"/>
      <c r="DG514" s="40"/>
      <c r="DH514" s="40"/>
      <c r="DI514" s="40"/>
      <c r="DJ514" s="40"/>
      <c r="DK514" s="40"/>
      <c r="DL514" s="40"/>
      <c r="DM514" s="40"/>
      <c r="DN514" s="40"/>
      <c r="DO514" s="40"/>
      <c r="DP514" s="40"/>
      <c r="DQ514" s="40"/>
      <c r="DR514" s="40"/>
      <c r="DS514" s="40"/>
      <c r="DT514" s="40"/>
      <c r="DU514" s="40"/>
      <c r="DV514" s="40"/>
      <c r="DW514" s="40"/>
      <c r="DX514" s="40"/>
      <c r="DY514" s="40"/>
      <c r="DZ514" s="40"/>
      <c r="EA514" s="40"/>
      <c r="EB514" s="40"/>
      <c r="EC514" s="40"/>
      <c r="ED514" s="40"/>
      <c r="EE514" s="40"/>
      <c r="EF514" s="40"/>
      <c r="EG514" s="40"/>
      <c r="EH514" s="40"/>
      <c r="EI514" s="40"/>
      <c r="EJ514" s="40"/>
      <c r="EK514" s="40"/>
      <c r="EL514" s="40"/>
      <c r="EM514" s="40"/>
      <c r="EN514" s="40"/>
      <c r="EO514" s="40"/>
      <c r="EP514" s="40"/>
      <c r="EQ514" s="40"/>
      <c r="ER514" s="40"/>
      <c r="ES514" s="40"/>
      <c r="ET514" s="40"/>
      <c r="EU514" s="40"/>
      <c r="EV514" s="40"/>
      <c r="EW514" s="40"/>
      <c r="EX514" s="40"/>
      <c r="EY514" s="40"/>
      <c r="EZ514" s="40"/>
      <c r="FA514" s="40"/>
      <c r="FB514" s="40"/>
      <c r="FC514" s="40"/>
      <c r="FD514" s="40"/>
      <c r="FE514" s="40"/>
      <c r="FF514" s="40"/>
      <c r="FG514" s="40"/>
      <c r="FH514" s="40"/>
      <c r="FI514" s="40"/>
    </row>
    <row r="515" spans="1:165" ht="38.25">
      <c r="A515" s="19" t="s">
        <v>960</v>
      </c>
      <c r="B515" s="90"/>
      <c r="C515" s="10" t="s">
        <v>279</v>
      </c>
      <c r="D515" s="114">
        <v>80502</v>
      </c>
      <c r="E515" s="100">
        <v>67.42</v>
      </c>
      <c r="F515" s="100">
        <v>69.65</v>
      </c>
      <c r="G515" s="100">
        <v>69.51</v>
      </c>
      <c r="H515" s="100">
        <v>71.87</v>
      </c>
      <c r="I515" s="100">
        <v>72.42</v>
      </c>
      <c r="J515" s="100">
        <v>75.01</v>
      </c>
      <c r="K515" s="243" t="s">
        <v>29</v>
      </c>
      <c r="L515" s="391">
        <v>46.91</v>
      </c>
      <c r="M515" s="391">
        <v>46.91</v>
      </c>
      <c r="N515" s="40"/>
      <c r="O515" s="40"/>
      <c r="P515" s="40"/>
      <c r="Q515" s="40"/>
      <c r="R515" s="40"/>
      <c r="S515" s="40"/>
      <c r="T515" s="40"/>
      <c r="U515" s="40"/>
      <c r="V515" s="40"/>
      <c r="W515" s="40"/>
      <c r="X515" s="40"/>
      <c r="Y515" s="40"/>
      <c r="Z515" s="40"/>
      <c r="AA515" s="40"/>
      <c r="AB515" s="40"/>
      <c r="AC515" s="40"/>
      <c r="AD515" s="40"/>
      <c r="AE515" s="40"/>
      <c r="AF515" s="40"/>
      <c r="AG515" s="40"/>
      <c r="AH515" s="40"/>
      <c r="AI515" s="40"/>
      <c r="AJ515" s="40"/>
      <c r="AK515" s="40"/>
      <c r="AL515" s="40"/>
      <c r="AM515" s="40"/>
      <c r="AN515" s="40"/>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c r="BW515" s="40"/>
      <c r="BX515" s="40"/>
      <c r="BY515" s="40"/>
      <c r="BZ515" s="40"/>
      <c r="CA515" s="40"/>
      <c r="CB515" s="40"/>
      <c r="CC515" s="40"/>
      <c r="CD515" s="40"/>
      <c r="CE515" s="40"/>
      <c r="CF515" s="40"/>
      <c r="CG515" s="40"/>
      <c r="CH515" s="40"/>
      <c r="CI515" s="40"/>
      <c r="CJ515" s="40"/>
      <c r="CK515" s="40"/>
      <c r="CL515" s="40"/>
      <c r="CM515" s="40"/>
      <c r="CN515" s="40"/>
      <c r="CO515" s="40"/>
      <c r="CP515" s="40"/>
      <c r="CQ515" s="40"/>
      <c r="CR515" s="40"/>
      <c r="CS515" s="40"/>
      <c r="CT515" s="40"/>
      <c r="CU515" s="40"/>
      <c r="CV515" s="40"/>
      <c r="CW515" s="40"/>
      <c r="CX515" s="40"/>
      <c r="CY515" s="40"/>
      <c r="CZ515" s="40"/>
      <c r="DA515" s="40"/>
      <c r="DB515" s="40"/>
      <c r="DC515" s="40"/>
      <c r="DD515" s="40"/>
      <c r="DE515" s="40"/>
      <c r="DF515" s="40"/>
      <c r="DG515" s="40"/>
      <c r="DH515" s="40"/>
      <c r="DI515" s="40"/>
      <c r="DJ515" s="40"/>
      <c r="DK515" s="40"/>
      <c r="DL515" s="40"/>
      <c r="DM515" s="40"/>
      <c r="DN515" s="40"/>
      <c r="DO515" s="40"/>
      <c r="DP515" s="40"/>
      <c r="DQ515" s="40"/>
      <c r="DR515" s="40"/>
      <c r="DS515" s="40"/>
      <c r="DT515" s="40"/>
      <c r="DU515" s="40"/>
      <c r="DV515" s="40"/>
      <c r="DW515" s="40"/>
      <c r="DX515" s="40"/>
      <c r="DY515" s="40"/>
      <c r="DZ515" s="40"/>
      <c r="EA515" s="40"/>
      <c r="EB515" s="40"/>
      <c r="EC515" s="40"/>
      <c r="ED515" s="40"/>
      <c r="EE515" s="40"/>
      <c r="EF515" s="40"/>
      <c r="EG515" s="40"/>
      <c r="EH515" s="40"/>
      <c r="EI515" s="40"/>
      <c r="EJ515" s="40"/>
      <c r="EK515" s="40"/>
      <c r="EL515" s="40"/>
      <c r="EM515" s="40"/>
      <c r="EN515" s="40"/>
      <c r="EO515" s="40"/>
      <c r="EP515" s="40"/>
      <c r="EQ515" s="40"/>
      <c r="ER515" s="40"/>
      <c r="ES515" s="40"/>
      <c r="ET515" s="40"/>
      <c r="EU515" s="40"/>
      <c r="EV515" s="40"/>
      <c r="EW515" s="40"/>
      <c r="EX515" s="40"/>
      <c r="EY515" s="40"/>
      <c r="EZ515" s="40"/>
      <c r="FA515" s="40"/>
      <c r="FB515" s="40"/>
      <c r="FC515" s="40"/>
      <c r="FD515" s="40"/>
      <c r="FE515" s="40"/>
      <c r="FF515" s="40"/>
      <c r="FG515" s="40"/>
      <c r="FH515" s="40"/>
      <c r="FI515" s="40"/>
    </row>
    <row r="516" spans="1:165" ht="51">
      <c r="A516" s="19" t="s">
        <v>960</v>
      </c>
      <c r="B516" s="90"/>
      <c r="C516" s="10" t="s">
        <v>260</v>
      </c>
      <c r="D516" s="114">
        <v>81000</v>
      </c>
      <c r="E516" s="86">
        <v>4.32</v>
      </c>
      <c r="F516" s="86">
        <v>4.32</v>
      </c>
      <c r="G516" s="86">
        <v>4.32</v>
      </c>
      <c r="H516" s="86">
        <v>4.32</v>
      </c>
      <c r="I516" s="86">
        <v>4.32</v>
      </c>
      <c r="J516" s="86">
        <v>4.32</v>
      </c>
      <c r="K516" s="243" t="s">
        <v>29</v>
      </c>
      <c r="L516" s="388">
        <v>3.38</v>
      </c>
      <c r="M516" s="388">
        <v>3.38</v>
      </c>
      <c r="N516" s="40"/>
      <c r="O516" s="40"/>
      <c r="P516" s="40"/>
      <c r="Q516" s="40"/>
      <c r="R516" s="40"/>
      <c r="S516" s="40"/>
      <c r="T516" s="40"/>
      <c r="U516" s="40"/>
      <c r="V516" s="40"/>
      <c r="W516" s="40"/>
      <c r="X516" s="40"/>
      <c r="Y516" s="40"/>
      <c r="Z516" s="40"/>
      <c r="AA516" s="40"/>
      <c r="AB516" s="40"/>
      <c r="AC516" s="40"/>
      <c r="AD516" s="40"/>
      <c r="AE516" s="40"/>
      <c r="AF516" s="40"/>
      <c r="AG516" s="40"/>
      <c r="AH516" s="40"/>
      <c r="AI516" s="40"/>
      <c r="AJ516" s="40"/>
      <c r="AK516" s="40"/>
      <c r="AL516" s="40"/>
      <c r="AM516" s="40"/>
      <c r="AN516" s="40"/>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c r="BW516" s="40"/>
      <c r="BX516" s="40"/>
      <c r="BY516" s="40"/>
      <c r="BZ516" s="40"/>
      <c r="CA516" s="40"/>
      <c r="CB516" s="40"/>
      <c r="CC516" s="40"/>
      <c r="CD516" s="40"/>
      <c r="CE516" s="40"/>
      <c r="CF516" s="40"/>
      <c r="CG516" s="40"/>
      <c r="CH516" s="40"/>
      <c r="CI516" s="40"/>
      <c r="CJ516" s="40"/>
      <c r="CK516" s="40"/>
      <c r="CL516" s="40"/>
      <c r="CM516" s="40"/>
      <c r="CN516" s="40"/>
      <c r="CO516" s="40"/>
      <c r="CP516" s="40"/>
      <c r="CQ516" s="40"/>
      <c r="CR516" s="40"/>
      <c r="CS516" s="40"/>
      <c r="CT516" s="40"/>
      <c r="CU516" s="40"/>
      <c r="CV516" s="40"/>
      <c r="CW516" s="40"/>
      <c r="CX516" s="40"/>
      <c r="CY516" s="40"/>
      <c r="CZ516" s="40"/>
      <c r="DA516" s="40"/>
      <c r="DB516" s="40"/>
      <c r="DC516" s="40"/>
      <c r="DD516" s="40"/>
      <c r="DE516" s="40"/>
      <c r="DF516" s="40"/>
      <c r="DG516" s="40"/>
      <c r="DH516" s="40"/>
      <c r="DI516" s="40"/>
      <c r="DJ516" s="40"/>
      <c r="DK516" s="40"/>
      <c r="DL516" s="40"/>
      <c r="DM516" s="40"/>
      <c r="DN516" s="40"/>
      <c r="DO516" s="40"/>
      <c r="DP516" s="40"/>
      <c r="DQ516" s="40"/>
      <c r="DR516" s="40"/>
      <c r="DS516" s="40"/>
      <c r="DT516" s="40"/>
      <c r="DU516" s="40"/>
      <c r="DV516" s="40"/>
      <c r="DW516" s="40"/>
      <c r="DX516" s="40"/>
      <c r="DY516" s="40"/>
      <c r="DZ516" s="40"/>
      <c r="EA516" s="40"/>
      <c r="EB516" s="40"/>
      <c r="EC516" s="40"/>
      <c r="ED516" s="40"/>
      <c r="EE516" s="40"/>
      <c r="EF516" s="40"/>
      <c r="EG516" s="40"/>
      <c r="EH516" s="40"/>
      <c r="EI516" s="40"/>
      <c r="EJ516" s="40"/>
      <c r="EK516" s="40"/>
      <c r="EL516" s="40"/>
      <c r="EM516" s="40"/>
      <c r="EN516" s="40"/>
      <c r="EO516" s="40"/>
      <c r="EP516" s="40"/>
      <c r="EQ516" s="40"/>
      <c r="ER516" s="40"/>
      <c r="ES516" s="40"/>
      <c r="ET516" s="40"/>
      <c r="EU516" s="40"/>
      <c r="EV516" s="40"/>
      <c r="EW516" s="40"/>
      <c r="EX516" s="40"/>
      <c r="EY516" s="40"/>
      <c r="EZ516" s="40"/>
      <c r="FA516" s="40"/>
      <c r="FB516" s="40"/>
      <c r="FC516" s="40"/>
      <c r="FD516" s="40"/>
      <c r="FE516" s="40"/>
      <c r="FF516" s="40"/>
      <c r="FG516" s="40"/>
      <c r="FH516" s="40"/>
      <c r="FI516" s="40"/>
    </row>
    <row r="517" spans="1:165" ht="51">
      <c r="A517" s="19" t="s">
        <v>960</v>
      </c>
      <c r="B517" s="90"/>
      <c r="C517" s="10" t="s">
        <v>261</v>
      </c>
      <c r="D517" s="114">
        <v>81001</v>
      </c>
      <c r="E517" s="86">
        <v>4.32</v>
      </c>
      <c r="F517" s="86">
        <v>4.32</v>
      </c>
      <c r="G517" s="86">
        <v>4.32</v>
      </c>
      <c r="H517" s="86">
        <v>4.32</v>
      </c>
      <c r="I517" s="86">
        <v>4.32</v>
      </c>
      <c r="J517" s="86">
        <v>4.32</v>
      </c>
      <c r="K517" s="243" t="s">
        <v>29</v>
      </c>
      <c r="L517" s="388">
        <v>3.38</v>
      </c>
      <c r="M517" s="388">
        <v>3.38</v>
      </c>
      <c r="N517" s="40"/>
      <c r="O517" s="40"/>
      <c r="P517" s="40"/>
      <c r="Q517" s="40"/>
      <c r="R517" s="40"/>
      <c r="S517" s="40"/>
      <c r="T517" s="40"/>
      <c r="U517" s="40"/>
      <c r="V517" s="40"/>
      <c r="W517" s="40"/>
      <c r="X517" s="40"/>
      <c r="Y517" s="40"/>
      <c r="Z517" s="40"/>
      <c r="AA517" s="40"/>
      <c r="AB517" s="40"/>
      <c r="AC517" s="40"/>
      <c r="AD517" s="40"/>
      <c r="AE517" s="40"/>
      <c r="AF517" s="40"/>
      <c r="AG517" s="40"/>
      <c r="AH517" s="40"/>
      <c r="AI517" s="40"/>
      <c r="AJ517" s="40"/>
      <c r="AK517" s="40"/>
      <c r="AL517" s="40"/>
      <c r="AM517" s="40"/>
      <c r="AN517" s="40"/>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c r="BW517" s="40"/>
      <c r="BX517" s="40"/>
      <c r="BY517" s="40"/>
      <c r="BZ517" s="40"/>
      <c r="CA517" s="40"/>
      <c r="CB517" s="40"/>
      <c r="CC517" s="40"/>
      <c r="CD517" s="40"/>
      <c r="CE517" s="40"/>
      <c r="CF517" s="40"/>
      <c r="CG517" s="40"/>
      <c r="CH517" s="40"/>
      <c r="CI517" s="40"/>
      <c r="CJ517" s="40"/>
      <c r="CK517" s="40"/>
      <c r="CL517" s="40"/>
      <c r="CM517" s="40"/>
      <c r="CN517" s="40"/>
      <c r="CO517" s="40"/>
      <c r="CP517" s="40"/>
      <c r="CQ517" s="40"/>
      <c r="CR517" s="40"/>
      <c r="CS517" s="40"/>
      <c r="CT517" s="40"/>
      <c r="CU517" s="40"/>
      <c r="CV517" s="40"/>
      <c r="CW517" s="40"/>
      <c r="CX517" s="40"/>
      <c r="CY517" s="40"/>
      <c r="CZ517" s="40"/>
      <c r="DA517" s="40"/>
      <c r="DB517" s="40"/>
      <c r="DC517" s="40"/>
      <c r="DD517" s="40"/>
      <c r="DE517" s="40"/>
      <c r="DF517" s="40"/>
      <c r="DG517" s="40"/>
      <c r="DH517" s="40"/>
      <c r="DI517" s="40"/>
      <c r="DJ517" s="40"/>
      <c r="DK517" s="40"/>
      <c r="DL517" s="40"/>
      <c r="DM517" s="40"/>
      <c r="DN517" s="40"/>
      <c r="DO517" s="40"/>
      <c r="DP517" s="40"/>
      <c r="DQ517" s="40"/>
      <c r="DR517" s="40"/>
      <c r="DS517" s="40"/>
      <c r="DT517" s="40"/>
      <c r="DU517" s="40"/>
      <c r="DV517" s="40"/>
      <c r="DW517" s="40"/>
      <c r="DX517" s="40"/>
      <c r="DY517" s="40"/>
      <c r="DZ517" s="40"/>
      <c r="EA517" s="40"/>
      <c r="EB517" s="40"/>
      <c r="EC517" s="40"/>
      <c r="ED517" s="40"/>
      <c r="EE517" s="40"/>
      <c r="EF517" s="40"/>
      <c r="EG517" s="40"/>
      <c r="EH517" s="40"/>
      <c r="EI517" s="40"/>
      <c r="EJ517" s="40"/>
      <c r="EK517" s="40"/>
      <c r="EL517" s="40"/>
      <c r="EM517" s="40"/>
      <c r="EN517" s="40"/>
      <c r="EO517" s="40"/>
      <c r="EP517" s="40"/>
      <c r="EQ517" s="40"/>
      <c r="ER517" s="40"/>
      <c r="ES517" s="40"/>
      <c r="ET517" s="40"/>
      <c r="EU517" s="40"/>
      <c r="EV517" s="40"/>
      <c r="EW517" s="40"/>
      <c r="EX517" s="40"/>
      <c r="EY517" s="40"/>
      <c r="EZ517" s="40"/>
      <c r="FA517" s="40"/>
      <c r="FB517" s="40"/>
      <c r="FC517" s="40"/>
      <c r="FD517" s="40"/>
      <c r="FE517" s="40"/>
      <c r="FF517" s="40"/>
      <c r="FG517" s="40"/>
      <c r="FH517" s="40"/>
      <c r="FI517" s="40"/>
    </row>
    <row r="518" spans="1:165" ht="63.75">
      <c r="A518" s="19" t="s">
        <v>960</v>
      </c>
      <c r="B518" s="90"/>
      <c r="C518" s="10" t="s">
        <v>262</v>
      </c>
      <c r="D518" s="114">
        <v>81002</v>
      </c>
      <c r="E518" s="100">
        <v>3.49</v>
      </c>
      <c r="F518" s="100">
        <v>3.49</v>
      </c>
      <c r="G518" s="100">
        <v>3.49</v>
      </c>
      <c r="H518" s="100">
        <v>3.49</v>
      </c>
      <c r="I518" s="100">
        <v>3.49</v>
      </c>
      <c r="J518" s="100">
        <v>3.49</v>
      </c>
      <c r="K518" s="243" t="s">
        <v>29</v>
      </c>
      <c r="L518" s="388">
        <v>2.72</v>
      </c>
      <c r="M518" s="388">
        <v>2.72</v>
      </c>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40"/>
      <c r="AO518" s="40"/>
      <c r="AP518" s="40"/>
      <c r="AQ518" s="40"/>
      <c r="AR518" s="40"/>
      <c r="AS518" s="40"/>
      <c r="AT518" s="40"/>
      <c r="AU518" s="40"/>
      <c r="AV518" s="40"/>
      <c r="AW518" s="40"/>
      <c r="AX518" s="40"/>
      <c r="AY518" s="40"/>
      <c r="AZ518" s="40"/>
      <c r="BA518" s="40"/>
      <c r="BB518" s="40"/>
      <c r="BC518" s="40"/>
      <c r="BD518" s="40"/>
      <c r="BE518" s="40"/>
      <c r="BF518" s="40"/>
      <c r="BG518" s="40"/>
      <c r="BH518" s="40"/>
      <c r="BI518" s="40"/>
      <c r="BJ518" s="40"/>
      <c r="BK518" s="40"/>
      <c r="BL518" s="40"/>
      <c r="BM518" s="40"/>
      <c r="BN518" s="40"/>
      <c r="BO518" s="40"/>
      <c r="BP518" s="40"/>
      <c r="BQ518" s="40"/>
      <c r="BR518" s="40"/>
      <c r="BS518" s="40"/>
      <c r="BT518" s="40"/>
      <c r="BU518" s="40"/>
      <c r="BV518" s="40"/>
      <c r="BW518" s="40"/>
      <c r="BX518" s="40"/>
      <c r="BY518" s="40"/>
      <c r="BZ518" s="40"/>
      <c r="CA518" s="40"/>
      <c r="CB518" s="40"/>
      <c r="CC518" s="40"/>
      <c r="CD518" s="40"/>
      <c r="CE518" s="40"/>
      <c r="CF518" s="40"/>
      <c r="CG518" s="40"/>
      <c r="CH518" s="40"/>
      <c r="CI518" s="40"/>
      <c r="CJ518" s="40"/>
      <c r="CK518" s="40"/>
      <c r="CL518" s="40"/>
      <c r="CM518" s="40"/>
      <c r="CN518" s="40"/>
      <c r="CO518" s="40"/>
      <c r="CP518" s="40"/>
      <c r="CQ518" s="40"/>
      <c r="CR518" s="40"/>
      <c r="CS518" s="40"/>
      <c r="CT518" s="40"/>
      <c r="CU518" s="40"/>
      <c r="CV518" s="40"/>
      <c r="CW518" s="40"/>
      <c r="CX518" s="40"/>
      <c r="CY518" s="40"/>
      <c r="CZ518" s="40"/>
      <c r="DA518" s="40"/>
      <c r="DB518" s="40"/>
      <c r="DC518" s="40"/>
      <c r="DD518" s="40"/>
      <c r="DE518" s="40"/>
      <c r="DF518" s="40"/>
      <c r="DG518" s="40"/>
      <c r="DH518" s="40"/>
      <c r="DI518" s="40"/>
      <c r="DJ518" s="40"/>
      <c r="DK518" s="40"/>
      <c r="DL518" s="40"/>
      <c r="DM518" s="40"/>
      <c r="DN518" s="40"/>
      <c r="DO518" s="40"/>
      <c r="DP518" s="40"/>
      <c r="DQ518" s="40"/>
      <c r="DR518" s="40"/>
      <c r="DS518" s="40"/>
      <c r="DT518" s="40"/>
      <c r="DU518" s="40"/>
      <c r="DV518" s="40"/>
      <c r="DW518" s="40"/>
      <c r="DX518" s="40"/>
      <c r="DY518" s="40"/>
      <c r="DZ518" s="40"/>
      <c r="EA518" s="40"/>
      <c r="EB518" s="40"/>
      <c r="EC518" s="40"/>
      <c r="ED518" s="40"/>
      <c r="EE518" s="40"/>
      <c r="EF518" s="40"/>
      <c r="EG518" s="40"/>
      <c r="EH518" s="40"/>
      <c r="EI518" s="40"/>
      <c r="EJ518" s="40"/>
      <c r="EK518" s="40"/>
      <c r="EL518" s="40"/>
      <c r="EM518" s="40"/>
      <c r="EN518" s="40"/>
      <c r="EO518" s="40"/>
      <c r="EP518" s="40"/>
      <c r="EQ518" s="40"/>
      <c r="ER518" s="40"/>
      <c r="ES518" s="40"/>
      <c r="ET518" s="40"/>
      <c r="EU518" s="40"/>
      <c r="EV518" s="40"/>
      <c r="EW518" s="40"/>
      <c r="EX518" s="40"/>
      <c r="EY518" s="40"/>
      <c r="EZ518" s="40"/>
      <c r="FA518" s="40"/>
      <c r="FB518" s="40"/>
      <c r="FC518" s="40"/>
      <c r="FD518" s="40"/>
      <c r="FE518" s="40"/>
      <c r="FF518" s="40"/>
      <c r="FG518" s="40"/>
      <c r="FH518" s="40"/>
      <c r="FI518" s="40"/>
    </row>
    <row r="519" spans="1:13" ht="25.5">
      <c r="A519" s="19" t="s">
        <v>960</v>
      </c>
      <c r="B519" s="90"/>
      <c r="C519" s="10" t="s">
        <v>263</v>
      </c>
      <c r="D519" s="114">
        <v>81005</v>
      </c>
      <c r="E519" s="100">
        <v>2.96</v>
      </c>
      <c r="F519" s="100">
        <v>2.96</v>
      </c>
      <c r="G519" s="100">
        <v>2.96</v>
      </c>
      <c r="H519" s="100">
        <v>2.96</v>
      </c>
      <c r="I519" s="100">
        <v>2.96</v>
      </c>
      <c r="J519" s="100">
        <v>2.96</v>
      </c>
      <c r="K519" s="243" t="s">
        <v>29</v>
      </c>
      <c r="L519" s="388">
        <v>2.31</v>
      </c>
      <c r="M519" s="388">
        <v>2.31</v>
      </c>
    </row>
    <row r="520" spans="1:13" ht="25.5">
      <c r="A520" s="19" t="s">
        <v>960</v>
      </c>
      <c r="B520" s="88" t="s">
        <v>424</v>
      </c>
      <c r="C520" s="104" t="s">
        <v>264</v>
      </c>
      <c r="D520" s="114">
        <v>81007</v>
      </c>
      <c r="E520" s="100">
        <v>3.5</v>
      </c>
      <c r="F520" s="100">
        <v>3.5</v>
      </c>
      <c r="G520" s="100">
        <v>3.5</v>
      </c>
      <c r="H520" s="100">
        <v>3.5</v>
      </c>
      <c r="I520" s="100">
        <v>3.5</v>
      </c>
      <c r="J520" s="100">
        <v>3.5</v>
      </c>
      <c r="K520" s="243" t="s">
        <v>29</v>
      </c>
      <c r="L520" s="388">
        <v>2.74</v>
      </c>
      <c r="M520" s="388">
        <v>2.74</v>
      </c>
    </row>
    <row r="521" spans="1:13" ht="13.5" thickBot="1">
      <c r="A521" s="19" t="s">
        <v>960</v>
      </c>
      <c r="B521" s="90"/>
      <c r="C521" s="173" t="s">
        <v>265</v>
      </c>
      <c r="D521" s="181">
        <v>81015</v>
      </c>
      <c r="E521" s="174">
        <v>3.93</v>
      </c>
      <c r="F521" s="174">
        <v>3.93</v>
      </c>
      <c r="G521" s="174">
        <v>3.93</v>
      </c>
      <c r="H521" s="174">
        <v>3.93</v>
      </c>
      <c r="I521" s="174">
        <v>4.15</v>
      </c>
      <c r="J521" s="174">
        <v>4.15</v>
      </c>
      <c r="K521" s="244" t="s">
        <v>29</v>
      </c>
      <c r="L521" s="620">
        <v>2.94</v>
      </c>
      <c r="M521" s="620">
        <v>2.94</v>
      </c>
    </row>
    <row r="522" spans="1:13" ht="12.75">
      <c r="A522" s="19" t="s">
        <v>960</v>
      </c>
      <c r="B522" s="90"/>
      <c r="C522" s="10" t="s">
        <v>266</v>
      </c>
      <c r="D522" s="114">
        <v>81020</v>
      </c>
      <c r="E522" s="100">
        <v>5.03</v>
      </c>
      <c r="F522" s="100">
        <v>5.03</v>
      </c>
      <c r="G522" s="100">
        <v>5.03</v>
      </c>
      <c r="H522" s="100">
        <v>5.03</v>
      </c>
      <c r="I522" s="100">
        <v>5.03</v>
      </c>
      <c r="J522" s="100">
        <v>5.03</v>
      </c>
      <c r="K522" s="259" t="s">
        <v>29</v>
      </c>
      <c r="L522" s="388">
        <v>3.92</v>
      </c>
      <c r="M522" s="388">
        <v>3.92</v>
      </c>
    </row>
    <row r="523" spans="1:13" ht="25.5">
      <c r="A523" s="19" t="s">
        <v>960</v>
      </c>
      <c r="B523" s="90"/>
      <c r="C523" s="10" t="s">
        <v>267</v>
      </c>
      <c r="D523" s="114">
        <v>81025</v>
      </c>
      <c r="E523" s="100">
        <v>8.63</v>
      </c>
      <c r="F523" s="100">
        <v>8.63</v>
      </c>
      <c r="G523" s="100">
        <v>8.63</v>
      </c>
      <c r="H523" s="100">
        <v>8.63</v>
      </c>
      <c r="I523" s="100">
        <v>8.63</v>
      </c>
      <c r="J523" s="100">
        <v>8.63</v>
      </c>
      <c r="K523" s="259" t="s">
        <v>29</v>
      </c>
      <c r="L523" s="388">
        <v>6.73</v>
      </c>
      <c r="M523" s="388">
        <v>6.73</v>
      </c>
    </row>
    <row r="524" spans="1:13" ht="12.75">
      <c r="A524" s="19" t="s">
        <v>960</v>
      </c>
      <c r="B524" s="90"/>
      <c r="C524" s="10" t="s">
        <v>268</v>
      </c>
      <c r="D524" s="114">
        <v>81050</v>
      </c>
      <c r="E524" s="100">
        <v>3.97</v>
      </c>
      <c r="F524" s="100">
        <v>3.97</v>
      </c>
      <c r="G524" s="100">
        <v>3.97</v>
      </c>
      <c r="H524" s="100">
        <v>3.97</v>
      </c>
      <c r="I524" s="100">
        <v>4.09</v>
      </c>
      <c r="J524" s="100">
        <v>4.09</v>
      </c>
      <c r="K524" s="243" t="s">
        <v>29</v>
      </c>
      <c r="L524" s="388">
        <v>2.97</v>
      </c>
      <c r="M524" s="388">
        <v>2.97</v>
      </c>
    </row>
    <row r="525" spans="1:13" ht="12.75">
      <c r="A525" s="19" t="s">
        <v>960</v>
      </c>
      <c r="B525" s="90"/>
      <c r="C525" s="10" t="s">
        <v>269</v>
      </c>
      <c r="D525" s="114">
        <v>81099</v>
      </c>
      <c r="E525" s="206"/>
      <c r="F525" s="206"/>
      <c r="G525" s="206"/>
      <c r="H525" s="206"/>
      <c r="I525" s="207"/>
      <c r="J525" s="207"/>
      <c r="K525" s="243" t="s">
        <v>29</v>
      </c>
      <c r="L525" s="389" t="s">
        <v>271</v>
      </c>
      <c r="M525" s="389" t="s">
        <v>271</v>
      </c>
    </row>
    <row r="526" spans="1:13" ht="25.5">
      <c r="A526" s="19" t="s">
        <v>960</v>
      </c>
      <c r="B526" s="56"/>
      <c r="C526" s="10" t="s">
        <v>198</v>
      </c>
      <c r="D526" s="114">
        <v>82270</v>
      </c>
      <c r="E526" s="86">
        <v>4.44</v>
      </c>
      <c r="F526" s="86">
        <v>4.44</v>
      </c>
      <c r="G526" s="86">
        <v>4.44</v>
      </c>
      <c r="H526" s="86">
        <v>4.44</v>
      </c>
      <c r="I526" s="86">
        <v>1.75</v>
      </c>
      <c r="J526" s="86">
        <v>1.75</v>
      </c>
      <c r="K526" s="544" t="s">
        <v>29</v>
      </c>
      <c r="L526" s="348">
        <v>3.47</v>
      </c>
      <c r="M526" s="375" t="s">
        <v>720</v>
      </c>
    </row>
    <row r="527" spans="1:13" ht="12.75">
      <c r="A527" s="19" t="s">
        <v>960</v>
      </c>
      <c r="B527" s="150" t="s">
        <v>424</v>
      </c>
      <c r="C527" s="10" t="s">
        <v>199</v>
      </c>
      <c r="D527" s="114">
        <v>82274</v>
      </c>
      <c r="E527" s="100">
        <v>21.7</v>
      </c>
      <c r="F527" s="100">
        <v>21.7</v>
      </c>
      <c r="G527" s="100">
        <v>21.7</v>
      </c>
      <c r="H527" s="100">
        <v>21.7</v>
      </c>
      <c r="I527" s="100">
        <v>21.7</v>
      </c>
      <c r="J527" s="100">
        <v>21.7</v>
      </c>
      <c r="K527" s="544" t="s">
        <v>29</v>
      </c>
      <c r="L527" s="636">
        <v>16.25</v>
      </c>
      <c r="M527" s="636">
        <v>16.25</v>
      </c>
    </row>
    <row r="528" spans="1:165" ht="12.75">
      <c r="A528" s="19" t="s">
        <v>960</v>
      </c>
      <c r="B528" s="90"/>
      <c r="C528" s="10" t="s">
        <v>272</v>
      </c>
      <c r="D528" s="114">
        <v>82378</v>
      </c>
      <c r="E528" s="100">
        <v>25.88</v>
      </c>
      <c r="F528" s="100">
        <v>25.88</v>
      </c>
      <c r="G528" s="100">
        <v>25.88</v>
      </c>
      <c r="H528" s="100">
        <v>25.88</v>
      </c>
      <c r="I528" s="100">
        <v>25.88</v>
      </c>
      <c r="J528" s="100">
        <v>25.88</v>
      </c>
      <c r="K528" s="243" t="s">
        <v>29</v>
      </c>
      <c r="L528" s="391">
        <v>20.19</v>
      </c>
      <c r="M528" s="391">
        <v>20.19</v>
      </c>
      <c r="N528" s="40"/>
      <c r="O528" s="40"/>
      <c r="P528" s="40"/>
      <c r="Q528" s="40"/>
      <c r="R528" s="40"/>
      <c r="S528" s="40"/>
      <c r="T528" s="40"/>
      <c r="U528" s="40"/>
      <c r="V528" s="40"/>
      <c r="W528" s="40"/>
      <c r="X528" s="40"/>
      <c r="Y528" s="40"/>
      <c r="Z528" s="40"/>
      <c r="AA528" s="40"/>
      <c r="AB528" s="40"/>
      <c r="AC528" s="40"/>
      <c r="AD528" s="40"/>
      <c r="AE528" s="40"/>
      <c r="AF528" s="40"/>
      <c r="AG528" s="40"/>
      <c r="AH528" s="40"/>
      <c r="AI528" s="40"/>
      <c r="AJ528" s="40"/>
      <c r="AK528" s="40"/>
      <c r="AL528" s="40"/>
      <c r="AM528" s="40"/>
      <c r="AN528" s="40"/>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c r="BW528" s="40"/>
      <c r="BX528" s="40"/>
      <c r="BY528" s="40"/>
      <c r="BZ528" s="40"/>
      <c r="CA528" s="40"/>
      <c r="CB528" s="40"/>
      <c r="CC528" s="40"/>
      <c r="CD528" s="40"/>
      <c r="CE528" s="40"/>
      <c r="CF528" s="40"/>
      <c r="CG528" s="40"/>
      <c r="CH528" s="40"/>
      <c r="CI528" s="40"/>
      <c r="CJ528" s="40"/>
      <c r="CK528" s="40"/>
      <c r="CL528" s="40"/>
      <c r="CM528" s="40"/>
      <c r="CN528" s="40"/>
      <c r="CO528" s="40"/>
      <c r="CP528" s="40"/>
      <c r="CQ528" s="40"/>
      <c r="CR528" s="40"/>
      <c r="CS528" s="40"/>
      <c r="CT528" s="40"/>
      <c r="CU528" s="40"/>
      <c r="CV528" s="40"/>
      <c r="CW528" s="40"/>
      <c r="CX528" s="40"/>
      <c r="CY528" s="40"/>
      <c r="CZ528" s="40"/>
      <c r="DA528" s="40"/>
      <c r="DB528" s="40"/>
      <c r="DC528" s="40"/>
      <c r="DD528" s="40"/>
      <c r="DE528" s="40"/>
      <c r="DF528" s="40"/>
      <c r="DG528" s="40"/>
      <c r="DH528" s="40"/>
      <c r="DI528" s="40"/>
      <c r="DJ528" s="40"/>
      <c r="DK528" s="40"/>
      <c r="DL528" s="40"/>
      <c r="DM528" s="40"/>
      <c r="DN528" s="40"/>
      <c r="DO528" s="40"/>
      <c r="DP528" s="40"/>
      <c r="DQ528" s="40"/>
      <c r="DR528" s="40"/>
      <c r="DS528" s="40"/>
      <c r="DT528" s="40"/>
      <c r="DU528" s="40"/>
      <c r="DV528" s="40"/>
      <c r="DW528" s="40"/>
      <c r="DX528" s="40"/>
      <c r="DY528" s="40"/>
      <c r="DZ528" s="40"/>
      <c r="EA528" s="40"/>
      <c r="EB528" s="40"/>
      <c r="EC528" s="40"/>
      <c r="ED528" s="40"/>
      <c r="EE528" s="40"/>
      <c r="EF528" s="40"/>
      <c r="EG528" s="40"/>
      <c r="EH528" s="40"/>
      <c r="EI528" s="40"/>
      <c r="EJ528" s="40"/>
      <c r="EK528" s="40"/>
      <c r="EL528" s="40"/>
      <c r="EM528" s="40"/>
      <c r="EN528" s="40"/>
      <c r="EO528" s="40"/>
      <c r="EP528" s="40"/>
      <c r="EQ528" s="40"/>
      <c r="ER528" s="40"/>
      <c r="ES528" s="40"/>
      <c r="ET528" s="40"/>
      <c r="EU528" s="40"/>
      <c r="EV528" s="40"/>
      <c r="EW528" s="40"/>
      <c r="EX528" s="40"/>
      <c r="EY528" s="40"/>
      <c r="EZ528" s="40"/>
      <c r="FA528" s="40"/>
      <c r="FB528" s="40"/>
      <c r="FC528" s="40"/>
      <c r="FD528" s="40"/>
      <c r="FE528" s="40"/>
      <c r="FF528" s="40"/>
      <c r="FG528" s="40"/>
      <c r="FH528" s="40"/>
      <c r="FI528" s="40"/>
    </row>
    <row r="529" spans="1:13" ht="25.5">
      <c r="A529" s="58" t="s">
        <v>962</v>
      </c>
      <c r="B529" s="58"/>
      <c r="C529" s="104" t="s">
        <v>84</v>
      </c>
      <c r="D529" s="228">
        <v>84152</v>
      </c>
      <c r="E529" s="280" t="s">
        <v>631</v>
      </c>
      <c r="F529" s="280" t="s">
        <v>631</v>
      </c>
      <c r="G529" s="280" t="s">
        <v>631</v>
      </c>
      <c r="H529" s="280" t="s">
        <v>631</v>
      </c>
      <c r="I529" s="280" t="s">
        <v>631</v>
      </c>
      <c r="J529" s="280" t="s">
        <v>631</v>
      </c>
      <c r="K529" s="544" t="s">
        <v>29</v>
      </c>
      <c r="L529" s="439">
        <v>19.58</v>
      </c>
      <c r="M529" s="439">
        <v>19.58</v>
      </c>
    </row>
    <row r="530" spans="1:165" ht="15.75" thickBot="1">
      <c r="A530" s="58" t="s">
        <v>962</v>
      </c>
      <c r="B530" s="58"/>
      <c r="C530" s="180" t="s">
        <v>86</v>
      </c>
      <c r="D530" s="626">
        <v>84153</v>
      </c>
      <c r="E530" s="627" t="s">
        <v>631</v>
      </c>
      <c r="F530" s="627" t="s">
        <v>631</v>
      </c>
      <c r="G530" s="627" t="s">
        <v>631</v>
      </c>
      <c r="H530" s="627" t="s">
        <v>631</v>
      </c>
      <c r="I530" s="627" t="s">
        <v>631</v>
      </c>
      <c r="J530" s="627" t="s">
        <v>631</v>
      </c>
      <c r="K530" s="314" t="s">
        <v>29</v>
      </c>
      <c r="L530" s="634">
        <v>19.58</v>
      </c>
      <c r="M530" s="634">
        <v>19.58</v>
      </c>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40"/>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c r="BS530" s="40"/>
      <c r="BT530" s="40"/>
      <c r="BU530" s="40"/>
      <c r="BV530" s="40"/>
      <c r="BW530" s="40"/>
      <c r="BX530" s="40"/>
      <c r="BY530" s="40"/>
      <c r="BZ530" s="40"/>
      <c r="CA530" s="40"/>
      <c r="CB530" s="40"/>
      <c r="CC530" s="40"/>
      <c r="CD530" s="40"/>
      <c r="CE530" s="40"/>
      <c r="CF530" s="40"/>
      <c r="CG530" s="40"/>
      <c r="CH530" s="40"/>
      <c r="CI530" s="40"/>
      <c r="CJ530" s="40"/>
      <c r="CK530" s="40"/>
      <c r="CL530" s="40"/>
      <c r="CM530" s="40"/>
      <c r="CN530" s="40"/>
      <c r="CO530" s="40"/>
      <c r="CP530" s="40"/>
      <c r="CQ530" s="40"/>
      <c r="CR530" s="40"/>
      <c r="CS530" s="40"/>
      <c r="CT530" s="40"/>
      <c r="CU530" s="40"/>
      <c r="CV530" s="40"/>
      <c r="CW530" s="40"/>
      <c r="CX530" s="40"/>
      <c r="CY530" s="40"/>
      <c r="CZ530" s="40"/>
      <c r="DA530" s="40"/>
      <c r="DB530" s="40"/>
      <c r="DC530" s="40"/>
      <c r="DD530" s="40"/>
      <c r="DE530" s="40"/>
      <c r="DF530" s="40"/>
      <c r="DG530" s="40"/>
      <c r="DH530" s="40"/>
      <c r="DI530" s="40"/>
      <c r="DJ530" s="40"/>
      <c r="DK530" s="40"/>
      <c r="DL530" s="40"/>
      <c r="DM530" s="40"/>
      <c r="DN530" s="40"/>
      <c r="DO530" s="40"/>
      <c r="DP530" s="40"/>
      <c r="DQ530" s="40"/>
      <c r="DR530" s="40"/>
      <c r="DS530" s="40"/>
      <c r="DT530" s="40"/>
      <c r="DU530" s="40"/>
      <c r="DV530" s="40"/>
      <c r="DW530" s="40"/>
      <c r="DX530" s="40"/>
      <c r="DY530" s="40"/>
      <c r="DZ530" s="40"/>
      <c r="EA530" s="40"/>
      <c r="EB530" s="40"/>
      <c r="EC530" s="40"/>
      <c r="ED530" s="40"/>
      <c r="EE530" s="40"/>
      <c r="EF530" s="40"/>
      <c r="EG530" s="40"/>
      <c r="EH530" s="40"/>
      <c r="EI530" s="40"/>
      <c r="EJ530" s="40"/>
      <c r="EK530" s="40"/>
      <c r="EL530" s="40"/>
      <c r="EM530" s="40"/>
      <c r="EN530" s="40"/>
      <c r="EO530" s="40"/>
      <c r="EP530" s="40"/>
      <c r="EQ530" s="40"/>
      <c r="ER530" s="40"/>
      <c r="ES530" s="40"/>
      <c r="ET530" s="40"/>
      <c r="EU530" s="40"/>
      <c r="EV530" s="40"/>
      <c r="EW530" s="40"/>
      <c r="EX530" s="40"/>
      <c r="EY530" s="40"/>
      <c r="EZ530" s="40"/>
      <c r="FA530" s="40"/>
      <c r="FB530" s="40"/>
      <c r="FC530" s="40"/>
      <c r="FD530" s="40"/>
      <c r="FE530" s="40"/>
      <c r="FF530" s="40"/>
      <c r="FG530" s="40"/>
      <c r="FH530" s="40"/>
      <c r="FI530" s="40"/>
    </row>
    <row r="531" spans="1:13" ht="15">
      <c r="A531" s="58" t="s">
        <v>962</v>
      </c>
      <c r="B531" s="58"/>
      <c r="C531" s="81" t="s">
        <v>87</v>
      </c>
      <c r="D531" s="228">
        <v>84154</v>
      </c>
      <c r="E531" s="280" t="s">
        <v>631</v>
      </c>
      <c r="F531" s="280" t="s">
        <v>631</v>
      </c>
      <c r="G531" s="280" t="s">
        <v>631</v>
      </c>
      <c r="H531" s="280" t="s">
        <v>631</v>
      </c>
      <c r="I531" s="280" t="s">
        <v>631</v>
      </c>
      <c r="J531" s="280" t="s">
        <v>631</v>
      </c>
      <c r="K531" s="592" t="s">
        <v>29</v>
      </c>
      <c r="L531" s="439">
        <v>19.58</v>
      </c>
      <c r="M531" s="439">
        <v>19.58</v>
      </c>
    </row>
    <row r="532" spans="1:13" ht="25.5">
      <c r="A532" s="19" t="s">
        <v>960</v>
      </c>
      <c r="B532" s="90"/>
      <c r="C532" s="10" t="s">
        <v>273</v>
      </c>
      <c r="D532" s="114">
        <v>85007</v>
      </c>
      <c r="E532" s="100">
        <v>4.69</v>
      </c>
      <c r="F532" s="100">
        <v>4.69</v>
      </c>
      <c r="G532" s="100">
        <v>4.69</v>
      </c>
      <c r="H532" s="100">
        <v>4.69</v>
      </c>
      <c r="I532" s="100">
        <v>4.69</v>
      </c>
      <c r="J532" s="100">
        <v>4.69</v>
      </c>
      <c r="K532" s="259" t="s">
        <v>29</v>
      </c>
      <c r="L532" s="391">
        <v>3.52</v>
      </c>
      <c r="M532" s="391">
        <v>3.52</v>
      </c>
    </row>
    <row r="533" spans="1:13" ht="12.75">
      <c r="A533" s="19" t="s">
        <v>960</v>
      </c>
      <c r="B533" s="90"/>
      <c r="C533" s="10" t="s">
        <v>278</v>
      </c>
      <c r="D533" s="114">
        <v>85210</v>
      </c>
      <c r="E533" s="100">
        <v>5.61</v>
      </c>
      <c r="F533" s="100">
        <v>5.61</v>
      </c>
      <c r="G533" s="100">
        <v>5.61</v>
      </c>
      <c r="H533" s="100">
        <v>5.61</v>
      </c>
      <c r="I533" s="100">
        <v>9.54</v>
      </c>
      <c r="J533" s="100">
        <v>9.54</v>
      </c>
      <c r="K533" s="243" t="s">
        <v>29</v>
      </c>
      <c r="L533" s="391">
        <v>4.19</v>
      </c>
      <c r="M533" s="391">
        <v>4.19</v>
      </c>
    </row>
    <row r="534" spans="1:13" ht="25.5">
      <c r="A534" s="19" t="s">
        <v>960</v>
      </c>
      <c r="B534" s="90"/>
      <c r="C534" s="10" t="s">
        <v>277</v>
      </c>
      <c r="D534" s="114">
        <v>85730</v>
      </c>
      <c r="E534" s="100">
        <v>6.6</v>
      </c>
      <c r="F534" s="100">
        <v>6.6</v>
      </c>
      <c r="G534" s="100">
        <v>6.6</v>
      </c>
      <c r="H534" s="100">
        <v>6.6</v>
      </c>
      <c r="I534" s="100">
        <v>8.19</v>
      </c>
      <c r="J534" s="100">
        <v>8.19</v>
      </c>
      <c r="K534" s="243" t="s">
        <v>29</v>
      </c>
      <c r="L534" s="391">
        <v>5.15</v>
      </c>
      <c r="M534" s="391">
        <v>5.15</v>
      </c>
    </row>
    <row r="535" spans="1:13" ht="17.25">
      <c r="A535" s="19" t="s">
        <v>960</v>
      </c>
      <c r="B535" s="90"/>
      <c r="C535" s="10" t="s">
        <v>634</v>
      </c>
      <c r="D535" s="114">
        <v>88300</v>
      </c>
      <c r="E535" s="86">
        <v>15.11</v>
      </c>
      <c r="F535" s="86">
        <v>15.11</v>
      </c>
      <c r="G535" s="86">
        <v>15.98</v>
      </c>
      <c r="H535" s="86">
        <v>15.98</v>
      </c>
      <c r="I535" s="87">
        <v>17.22</v>
      </c>
      <c r="J535" s="87">
        <v>17.22</v>
      </c>
      <c r="K535" s="243" t="s">
        <v>29</v>
      </c>
      <c r="L535" s="389" t="s">
        <v>29</v>
      </c>
      <c r="M535" s="389" t="s">
        <v>29</v>
      </c>
    </row>
    <row r="536" spans="1:13" ht="12.75">
      <c r="A536" s="19" t="s">
        <v>960</v>
      </c>
      <c r="B536" s="90"/>
      <c r="C536" s="10" t="s">
        <v>280</v>
      </c>
      <c r="D536" s="114">
        <v>88300</v>
      </c>
      <c r="E536" s="86">
        <v>4.74</v>
      </c>
      <c r="F536" s="86">
        <v>4.74</v>
      </c>
      <c r="G536" s="86">
        <v>4.94</v>
      </c>
      <c r="H536" s="86">
        <v>4.7</v>
      </c>
      <c r="I536" s="87">
        <v>4.87</v>
      </c>
      <c r="J536" s="87">
        <v>4.87</v>
      </c>
      <c r="K536" s="243" t="s">
        <v>29</v>
      </c>
      <c r="L536" s="391">
        <v>3.15</v>
      </c>
      <c r="M536" s="391">
        <v>3.15</v>
      </c>
    </row>
    <row r="537" spans="1:13" ht="12.75">
      <c r="A537" s="19" t="s">
        <v>960</v>
      </c>
      <c r="B537" s="90"/>
      <c r="C537" s="10" t="s">
        <v>220</v>
      </c>
      <c r="D537" s="114">
        <v>88300</v>
      </c>
      <c r="E537" s="86">
        <v>10.37</v>
      </c>
      <c r="F537" s="86">
        <v>10.37</v>
      </c>
      <c r="G537" s="86">
        <v>11.04</v>
      </c>
      <c r="H537" s="86">
        <v>11.23</v>
      </c>
      <c r="I537" s="87">
        <v>12.2</v>
      </c>
      <c r="J537" s="87">
        <v>12.2</v>
      </c>
      <c r="K537" s="243" t="s">
        <v>29</v>
      </c>
      <c r="L537" s="389" t="s">
        <v>29</v>
      </c>
      <c r="M537" s="389" t="s">
        <v>29</v>
      </c>
    </row>
    <row r="538" spans="1:13" ht="27">
      <c r="A538" s="19" t="s">
        <v>960</v>
      </c>
      <c r="B538" s="90"/>
      <c r="C538" s="104" t="s">
        <v>637</v>
      </c>
      <c r="D538" s="114">
        <v>88302</v>
      </c>
      <c r="E538" s="86">
        <v>31.03</v>
      </c>
      <c r="F538" s="86">
        <v>31.03</v>
      </c>
      <c r="G538" s="86">
        <v>32.74</v>
      </c>
      <c r="H538" s="86">
        <v>32.74</v>
      </c>
      <c r="I538" s="87">
        <v>35.46</v>
      </c>
      <c r="J538" s="87">
        <v>35.46</v>
      </c>
      <c r="K538" s="243" t="s">
        <v>29</v>
      </c>
      <c r="L538" s="389" t="s">
        <v>29</v>
      </c>
      <c r="M538" s="389" t="s">
        <v>29</v>
      </c>
    </row>
    <row r="539" spans="1:13" ht="13.5" thickBot="1">
      <c r="A539" s="19" t="s">
        <v>960</v>
      </c>
      <c r="B539" s="90"/>
      <c r="C539" s="175" t="s">
        <v>280</v>
      </c>
      <c r="D539" s="181">
        <v>88302</v>
      </c>
      <c r="E539" s="171">
        <v>7.29</v>
      </c>
      <c r="F539" s="171">
        <v>7.29</v>
      </c>
      <c r="G539" s="171">
        <v>7.56</v>
      </c>
      <c r="H539" s="171">
        <v>7.19</v>
      </c>
      <c r="I539" s="172">
        <v>7.47</v>
      </c>
      <c r="J539" s="172">
        <v>7.47</v>
      </c>
      <c r="K539" s="244" t="s">
        <v>29</v>
      </c>
      <c r="L539" s="607">
        <v>4.87</v>
      </c>
      <c r="M539" s="607">
        <v>4.87</v>
      </c>
    </row>
    <row r="540" spans="1:13" ht="12.75">
      <c r="A540" s="19" t="s">
        <v>960</v>
      </c>
      <c r="B540" s="90"/>
      <c r="C540" s="11" t="s">
        <v>284</v>
      </c>
      <c r="D540" s="114">
        <v>88302</v>
      </c>
      <c r="E540" s="86">
        <v>23.73</v>
      </c>
      <c r="F540" s="86">
        <v>23.73</v>
      </c>
      <c r="G540" s="86">
        <v>25.19</v>
      </c>
      <c r="H540" s="86">
        <v>26.54</v>
      </c>
      <c r="I540" s="87">
        <v>28.92</v>
      </c>
      <c r="J540" s="87">
        <v>28.92</v>
      </c>
      <c r="K540" s="259" t="s">
        <v>29</v>
      </c>
      <c r="L540" s="389" t="s">
        <v>29</v>
      </c>
      <c r="M540" s="389" t="s">
        <v>29</v>
      </c>
    </row>
    <row r="541" spans="1:13" ht="27">
      <c r="A541" s="19" t="s">
        <v>960</v>
      </c>
      <c r="B541" s="90"/>
      <c r="C541" s="11" t="s">
        <v>286</v>
      </c>
      <c r="D541" s="114">
        <v>88304</v>
      </c>
      <c r="E541" s="86">
        <v>44.68</v>
      </c>
      <c r="F541" s="86">
        <v>44.68</v>
      </c>
      <c r="G541" s="86">
        <v>47.05</v>
      </c>
      <c r="H541" s="86">
        <v>47.05</v>
      </c>
      <c r="I541" s="87">
        <v>50.91</v>
      </c>
      <c r="J541" s="87">
        <v>50.91</v>
      </c>
      <c r="K541" s="259" t="s">
        <v>29</v>
      </c>
      <c r="L541" s="389" t="s">
        <v>29</v>
      </c>
      <c r="M541" s="389" t="s">
        <v>29</v>
      </c>
    </row>
    <row r="542" spans="1:13" ht="12.75">
      <c r="A542" s="19" t="s">
        <v>960</v>
      </c>
      <c r="B542" s="90"/>
      <c r="C542" s="11" t="s">
        <v>280</v>
      </c>
      <c r="D542" s="114">
        <v>88304</v>
      </c>
      <c r="E542" s="86">
        <v>11.67</v>
      </c>
      <c r="F542" s="86">
        <v>11.67</v>
      </c>
      <c r="G542" s="86">
        <v>12.04</v>
      </c>
      <c r="H542" s="86">
        <v>11.83</v>
      </c>
      <c r="I542" s="87">
        <v>12.31</v>
      </c>
      <c r="J542" s="87">
        <v>12.31</v>
      </c>
      <c r="K542" s="259" t="s">
        <v>29</v>
      </c>
      <c r="L542" s="391">
        <v>7.72</v>
      </c>
      <c r="M542" s="391">
        <v>7.72</v>
      </c>
    </row>
    <row r="543" spans="1:13" ht="12.75">
      <c r="A543" s="19" t="s">
        <v>960</v>
      </c>
      <c r="B543" s="56"/>
      <c r="C543" s="10" t="s">
        <v>220</v>
      </c>
      <c r="D543" s="114">
        <v>88304</v>
      </c>
      <c r="E543" s="86">
        <v>33.01</v>
      </c>
      <c r="F543" s="86">
        <v>33.01</v>
      </c>
      <c r="G543" s="86">
        <v>35.01</v>
      </c>
      <c r="H543" s="86">
        <v>36.61</v>
      </c>
      <c r="I543" s="87">
        <v>39.92</v>
      </c>
      <c r="J543" s="87">
        <v>39.92</v>
      </c>
      <c r="K543" s="259" t="s">
        <v>29</v>
      </c>
      <c r="L543" s="389" t="s">
        <v>29</v>
      </c>
      <c r="M543" s="389" t="s">
        <v>29</v>
      </c>
    </row>
    <row r="544" spans="1:13" ht="39.75">
      <c r="A544" s="19" t="s">
        <v>960</v>
      </c>
      <c r="B544" s="56"/>
      <c r="C544" s="11" t="s">
        <v>289</v>
      </c>
      <c r="D544" s="114">
        <v>88305</v>
      </c>
      <c r="E544" s="86">
        <v>72.45</v>
      </c>
      <c r="F544" s="86">
        <v>72.45</v>
      </c>
      <c r="G544" s="86">
        <v>75.55</v>
      </c>
      <c r="H544" s="86">
        <v>75.55</v>
      </c>
      <c r="I544" s="87">
        <v>80.74</v>
      </c>
      <c r="J544" s="87">
        <v>80.74</v>
      </c>
      <c r="K544" s="259" t="s">
        <v>29</v>
      </c>
      <c r="L544" s="389" t="s">
        <v>29</v>
      </c>
      <c r="M544" s="389" t="s">
        <v>29</v>
      </c>
    </row>
    <row r="545" spans="1:13" ht="12.75">
      <c r="A545" s="19" t="s">
        <v>960</v>
      </c>
      <c r="B545" s="56"/>
      <c r="C545" s="11" t="s">
        <v>280</v>
      </c>
      <c r="D545" s="114">
        <v>88305</v>
      </c>
      <c r="E545" s="86">
        <v>39.07</v>
      </c>
      <c r="F545" s="86">
        <v>39.07</v>
      </c>
      <c r="G545" s="86">
        <v>40.15</v>
      </c>
      <c r="H545" s="86">
        <v>38.56</v>
      </c>
      <c r="I545" s="87">
        <v>40.2</v>
      </c>
      <c r="J545" s="87">
        <v>40.2</v>
      </c>
      <c r="K545" s="259" t="s">
        <v>29</v>
      </c>
      <c r="L545" s="391">
        <v>27.19</v>
      </c>
      <c r="M545" s="391">
        <v>27.19</v>
      </c>
    </row>
    <row r="546" spans="1:13" ht="12.75">
      <c r="A546" s="19" t="s">
        <v>960</v>
      </c>
      <c r="B546" s="56"/>
      <c r="C546" s="11" t="s">
        <v>220</v>
      </c>
      <c r="D546" s="114">
        <v>88305</v>
      </c>
      <c r="E546" s="86">
        <v>33.38</v>
      </c>
      <c r="F546" s="86">
        <v>33.38</v>
      </c>
      <c r="G546" s="86">
        <v>35.4</v>
      </c>
      <c r="H546" s="86">
        <v>36.61</v>
      </c>
      <c r="I546" s="87">
        <v>39.92</v>
      </c>
      <c r="J546" s="87">
        <v>39.92</v>
      </c>
      <c r="K546" s="259" t="s">
        <v>29</v>
      </c>
      <c r="L546" s="389" t="s">
        <v>29</v>
      </c>
      <c r="M546" s="389" t="s">
        <v>29</v>
      </c>
    </row>
    <row r="547" spans="1:13" ht="39.75">
      <c r="A547" s="19" t="s">
        <v>960</v>
      </c>
      <c r="B547" s="56"/>
      <c r="C547" s="11" t="s">
        <v>292</v>
      </c>
      <c r="D547" s="114">
        <v>88307</v>
      </c>
      <c r="E547" s="86">
        <v>297.34</v>
      </c>
      <c r="F547" s="86">
        <v>297.34</v>
      </c>
      <c r="G547" s="86">
        <v>312.42</v>
      </c>
      <c r="H547" s="86">
        <v>312.42</v>
      </c>
      <c r="I547" s="87">
        <v>337.97</v>
      </c>
      <c r="J547" s="87">
        <v>337.97</v>
      </c>
      <c r="K547" s="259" t="s">
        <v>29</v>
      </c>
      <c r="L547" s="389" t="s">
        <v>29</v>
      </c>
      <c r="M547" s="389" t="s">
        <v>29</v>
      </c>
    </row>
    <row r="548" spans="1:165" ht="12.75">
      <c r="A548" s="19" t="s">
        <v>960</v>
      </c>
      <c r="B548" s="56"/>
      <c r="C548" s="11" t="s">
        <v>280</v>
      </c>
      <c r="D548" s="114">
        <v>88307</v>
      </c>
      <c r="E548" s="86">
        <v>85.82</v>
      </c>
      <c r="F548" s="86">
        <v>85.82</v>
      </c>
      <c r="G548" s="86">
        <v>88.39</v>
      </c>
      <c r="H548" s="86">
        <v>86.31</v>
      </c>
      <c r="I548" s="87">
        <v>90.08</v>
      </c>
      <c r="J548" s="87">
        <v>90.08</v>
      </c>
      <c r="K548" s="259" t="s">
        <v>29</v>
      </c>
      <c r="L548" s="391">
        <v>58.42</v>
      </c>
      <c r="M548" s="391">
        <v>58.42</v>
      </c>
      <c r="N548" s="58"/>
      <c r="O548" s="58"/>
      <c r="P548" s="58"/>
      <c r="Q548" s="58"/>
      <c r="R548" s="58"/>
      <c r="S548" s="58"/>
      <c r="T548" s="58"/>
      <c r="U548" s="58"/>
      <c r="V548" s="58"/>
      <c r="W548" s="58"/>
      <c r="X548" s="58"/>
      <c r="Y548" s="58"/>
      <c r="Z548" s="58"/>
      <c r="AA548" s="58"/>
      <c r="AB548" s="58"/>
      <c r="AC548" s="58"/>
      <c r="AD548" s="58"/>
      <c r="AE548" s="58"/>
      <c r="AF548" s="58"/>
      <c r="AG548" s="58"/>
      <c r="AH548" s="58"/>
      <c r="AI548" s="58"/>
      <c r="AJ548" s="58"/>
      <c r="AK548" s="58"/>
      <c r="AL548" s="58"/>
      <c r="AM548" s="58"/>
      <c r="AN548" s="58"/>
      <c r="AO548" s="58"/>
      <c r="AP548" s="58"/>
      <c r="AQ548" s="58"/>
      <c r="AR548" s="58"/>
      <c r="AS548" s="58"/>
      <c r="AT548" s="58"/>
      <c r="AU548" s="58"/>
      <c r="AV548" s="58"/>
      <c r="AW548" s="58"/>
      <c r="AX548" s="58"/>
      <c r="AY548" s="58"/>
      <c r="AZ548" s="58"/>
      <c r="BA548" s="58"/>
      <c r="BB548" s="58"/>
      <c r="BC548" s="58"/>
      <c r="BD548" s="58"/>
      <c r="BE548" s="58"/>
      <c r="BF548" s="58"/>
      <c r="BG548" s="58"/>
      <c r="BH548" s="58"/>
      <c r="BI548" s="58"/>
      <c r="BJ548" s="58"/>
      <c r="BK548" s="58"/>
      <c r="BL548" s="58"/>
      <c r="BM548" s="58"/>
      <c r="BN548" s="58"/>
      <c r="BO548" s="58"/>
      <c r="BP548" s="58"/>
      <c r="BQ548" s="58"/>
      <c r="BR548" s="58"/>
      <c r="BS548" s="58"/>
      <c r="BT548" s="58"/>
      <c r="BU548" s="58"/>
      <c r="BV548" s="58"/>
      <c r="BW548" s="58"/>
      <c r="BX548" s="58"/>
      <c r="BY548" s="58"/>
      <c r="BZ548" s="58"/>
      <c r="CA548" s="58"/>
      <c r="CB548" s="58"/>
      <c r="CC548" s="58"/>
      <c r="CD548" s="58"/>
      <c r="CE548" s="58"/>
      <c r="CF548" s="58"/>
      <c r="CG548" s="58"/>
      <c r="CH548" s="58"/>
      <c r="CI548" s="58"/>
      <c r="CJ548" s="58"/>
      <c r="CK548" s="58"/>
      <c r="CL548" s="58"/>
      <c r="CM548" s="58"/>
      <c r="CN548" s="58"/>
      <c r="CO548" s="58"/>
      <c r="CP548" s="58"/>
      <c r="CQ548" s="58"/>
      <c r="CR548" s="58"/>
      <c r="CS548" s="58"/>
      <c r="CT548" s="58"/>
      <c r="CU548" s="58"/>
      <c r="CV548" s="58"/>
      <c r="CW548" s="58"/>
      <c r="CX548" s="58"/>
      <c r="CY548" s="58"/>
      <c r="CZ548" s="58"/>
      <c r="DA548" s="58"/>
      <c r="DB548" s="58"/>
      <c r="DC548" s="58"/>
      <c r="DD548" s="58"/>
      <c r="DE548" s="58"/>
      <c r="DF548" s="58"/>
      <c r="DG548" s="58"/>
      <c r="DH548" s="58"/>
      <c r="DI548" s="58"/>
      <c r="DJ548" s="58"/>
      <c r="DK548" s="58"/>
      <c r="DL548" s="58"/>
      <c r="DM548" s="58"/>
      <c r="DN548" s="58"/>
      <c r="DO548" s="58"/>
      <c r="DP548" s="58"/>
      <c r="DQ548" s="58"/>
      <c r="DR548" s="58"/>
      <c r="DS548" s="58"/>
      <c r="DT548" s="58"/>
      <c r="DU548" s="58"/>
      <c r="DV548" s="58"/>
      <c r="DW548" s="58"/>
      <c r="DX548" s="58"/>
      <c r="DY548" s="58"/>
      <c r="DZ548" s="58"/>
      <c r="EA548" s="58"/>
      <c r="EB548" s="58"/>
      <c r="EC548" s="58"/>
      <c r="ED548" s="58"/>
      <c r="EE548" s="58"/>
      <c r="EF548" s="58"/>
      <c r="EG548" s="58"/>
      <c r="EH548" s="58"/>
      <c r="EI548" s="58"/>
      <c r="EJ548" s="58"/>
      <c r="EK548" s="58"/>
      <c r="EL548" s="58"/>
      <c r="EM548" s="58"/>
      <c r="EN548" s="58"/>
      <c r="EO548" s="58"/>
      <c r="EP548" s="58"/>
      <c r="EQ548" s="58"/>
      <c r="ER548" s="58"/>
      <c r="ES548" s="58"/>
      <c r="ET548" s="58"/>
      <c r="EU548" s="58"/>
      <c r="EV548" s="58"/>
      <c r="EW548" s="58"/>
      <c r="EX548" s="58"/>
      <c r="EY548" s="58"/>
      <c r="EZ548" s="58"/>
      <c r="FA548" s="58"/>
      <c r="FB548" s="58"/>
      <c r="FC548" s="58"/>
      <c r="FD548" s="58"/>
      <c r="FE548" s="58"/>
      <c r="FF548" s="58"/>
      <c r="FG548" s="58"/>
      <c r="FH548" s="58"/>
      <c r="FI548" s="58"/>
    </row>
    <row r="549" spans="1:165" ht="12.75">
      <c r="A549" s="19" t="s">
        <v>960</v>
      </c>
      <c r="B549" s="56"/>
      <c r="C549" s="11" t="s">
        <v>220</v>
      </c>
      <c r="D549" s="114">
        <v>88307</v>
      </c>
      <c r="E549" s="86">
        <v>211.52</v>
      </c>
      <c r="F549" s="86">
        <v>211.52</v>
      </c>
      <c r="G549" s="86">
        <v>224.03</v>
      </c>
      <c r="H549" s="86">
        <v>236.29</v>
      </c>
      <c r="I549" s="87">
        <v>257.98</v>
      </c>
      <c r="J549" s="87">
        <v>257.98</v>
      </c>
      <c r="K549" s="259" t="s">
        <v>29</v>
      </c>
      <c r="L549" s="389" t="s">
        <v>29</v>
      </c>
      <c r="M549" s="389" t="s">
        <v>29</v>
      </c>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c r="AM549" s="58"/>
      <c r="AN549" s="58"/>
      <c r="AO549" s="58"/>
      <c r="AP549" s="58"/>
      <c r="AQ549" s="58"/>
      <c r="AR549" s="58"/>
      <c r="AS549" s="58"/>
      <c r="AT549" s="58"/>
      <c r="AU549" s="58"/>
      <c r="AV549" s="58"/>
      <c r="AW549" s="58"/>
      <c r="AX549" s="58"/>
      <c r="AY549" s="58"/>
      <c r="AZ549" s="58"/>
      <c r="BA549" s="58"/>
      <c r="BB549" s="58"/>
      <c r="BC549" s="58"/>
      <c r="BD549" s="58"/>
      <c r="BE549" s="58"/>
      <c r="BF549" s="58"/>
      <c r="BG549" s="58"/>
      <c r="BH549" s="58"/>
      <c r="BI549" s="58"/>
      <c r="BJ549" s="58"/>
      <c r="BK549" s="58"/>
      <c r="BL549" s="58"/>
      <c r="BM549" s="58"/>
      <c r="BN549" s="58"/>
      <c r="BO549" s="58"/>
      <c r="BP549" s="58"/>
      <c r="BQ549" s="58"/>
      <c r="BR549" s="58"/>
      <c r="BS549" s="58"/>
      <c r="BT549" s="58"/>
      <c r="BU549" s="58"/>
      <c r="BV549" s="58"/>
      <c r="BW549" s="58"/>
      <c r="BX549" s="58"/>
      <c r="BY549" s="58"/>
      <c r="BZ549" s="58"/>
      <c r="CA549" s="58"/>
      <c r="CB549" s="58"/>
      <c r="CC549" s="58"/>
      <c r="CD549" s="58"/>
      <c r="CE549" s="58"/>
      <c r="CF549" s="58"/>
      <c r="CG549" s="58"/>
      <c r="CH549" s="58"/>
      <c r="CI549" s="58"/>
      <c r="CJ549" s="58"/>
      <c r="CK549" s="58"/>
      <c r="CL549" s="58"/>
      <c r="CM549" s="58"/>
      <c r="CN549" s="58"/>
      <c r="CO549" s="58"/>
      <c r="CP549" s="58"/>
      <c r="CQ549" s="58"/>
      <c r="CR549" s="58"/>
      <c r="CS549" s="58"/>
      <c r="CT549" s="58"/>
      <c r="CU549" s="58"/>
      <c r="CV549" s="58"/>
      <c r="CW549" s="58"/>
      <c r="CX549" s="58"/>
      <c r="CY549" s="58"/>
      <c r="CZ549" s="58"/>
      <c r="DA549" s="58"/>
      <c r="DB549" s="58"/>
      <c r="DC549" s="58"/>
      <c r="DD549" s="58"/>
      <c r="DE549" s="58"/>
      <c r="DF549" s="58"/>
      <c r="DG549" s="58"/>
      <c r="DH549" s="58"/>
      <c r="DI549" s="58"/>
      <c r="DJ549" s="58"/>
      <c r="DK549" s="58"/>
      <c r="DL549" s="58"/>
      <c r="DM549" s="58"/>
      <c r="DN549" s="58"/>
      <c r="DO549" s="58"/>
      <c r="DP549" s="58"/>
      <c r="DQ549" s="58"/>
      <c r="DR549" s="58"/>
      <c r="DS549" s="58"/>
      <c r="DT549" s="58"/>
      <c r="DU549" s="58"/>
      <c r="DV549" s="58"/>
      <c r="DW549" s="58"/>
      <c r="DX549" s="58"/>
      <c r="DY549" s="58"/>
      <c r="DZ549" s="58"/>
      <c r="EA549" s="58"/>
      <c r="EB549" s="58"/>
      <c r="EC549" s="58"/>
      <c r="ED549" s="58"/>
      <c r="EE549" s="58"/>
      <c r="EF549" s="58"/>
      <c r="EG549" s="58"/>
      <c r="EH549" s="58"/>
      <c r="EI549" s="58"/>
      <c r="EJ549" s="58"/>
      <c r="EK549" s="58"/>
      <c r="EL549" s="58"/>
      <c r="EM549" s="58"/>
      <c r="EN549" s="58"/>
      <c r="EO549" s="58"/>
      <c r="EP549" s="58"/>
      <c r="EQ549" s="58"/>
      <c r="ER549" s="58"/>
      <c r="ES549" s="58"/>
      <c r="ET549" s="58"/>
      <c r="EU549" s="58"/>
      <c r="EV549" s="58"/>
      <c r="EW549" s="58"/>
      <c r="EX549" s="58"/>
      <c r="EY549" s="58"/>
      <c r="EZ549" s="58"/>
      <c r="FA549" s="58"/>
      <c r="FB549" s="58"/>
      <c r="FC549" s="58"/>
      <c r="FD549" s="58"/>
      <c r="FE549" s="58"/>
      <c r="FF549" s="58"/>
      <c r="FG549" s="58"/>
      <c r="FH549" s="58"/>
      <c r="FI549" s="58"/>
    </row>
    <row r="550" spans="1:165" ht="39.75">
      <c r="A550" s="19" t="s">
        <v>960</v>
      </c>
      <c r="B550" s="56"/>
      <c r="C550" s="11" t="s">
        <v>295</v>
      </c>
      <c r="D550" s="114">
        <v>88309</v>
      </c>
      <c r="E550" s="86">
        <v>452.1</v>
      </c>
      <c r="F550" s="86">
        <v>452.1</v>
      </c>
      <c r="G550" s="86">
        <v>474.56</v>
      </c>
      <c r="H550" s="86">
        <v>474.56</v>
      </c>
      <c r="I550" s="87">
        <v>512.24</v>
      </c>
      <c r="J550" s="87">
        <v>512.24</v>
      </c>
      <c r="K550" s="259" t="s">
        <v>29</v>
      </c>
      <c r="L550" s="389" t="s">
        <v>29</v>
      </c>
      <c r="M550" s="389" t="s">
        <v>29</v>
      </c>
      <c r="N550" s="58"/>
      <c r="O550" s="58"/>
      <c r="P550" s="58"/>
      <c r="Q550" s="58"/>
      <c r="R550" s="58"/>
      <c r="S550" s="58"/>
      <c r="T550" s="58"/>
      <c r="U550" s="58"/>
      <c r="V550" s="58"/>
      <c r="W550" s="58"/>
      <c r="X550" s="58"/>
      <c r="Y550" s="58"/>
      <c r="Z550" s="58"/>
      <c r="AA550" s="58"/>
      <c r="AB550" s="58"/>
      <c r="AC550" s="58"/>
      <c r="AD550" s="58"/>
      <c r="AE550" s="58"/>
      <c r="AF550" s="58"/>
      <c r="AG550" s="58"/>
      <c r="AH550" s="58"/>
      <c r="AI550" s="58"/>
      <c r="AJ550" s="58"/>
      <c r="AK550" s="58"/>
      <c r="AL550" s="58"/>
      <c r="AM550" s="58"/>
      <c r="AN550" s="58"/>
      <c r="AO550" s="58"/>
      <c r="AP550" s="58"/>
      <c r="AQ550" s="58"/>
      <c r="AR550" s="58"/>
      <c r="AS550" s="58"/>
      <c r="AT550" s="58"/>
      <c r="AU550" s="58"/>
      <c r="AV550" s="58"/>
      <c r="AW550" s="58"/>
      <c r="AX550" s="58"/>
      <c r="AY550" s="58"/>
      <c r="AZ550" s="58"/>
      <c r="BA550" s="58"/>
      <c r="BB550" s="58"/>
      <c r="BC550" s="58"/>
      <c r="BD550" s="58"/>
      <c r="BE550" s="58"/>
      <c r="BF550" s="58"/>
      <c r="BG550" s="58"/>
      <c r="BH550" s="58"/>
      <c r="BI550" s="58"/>
      <c r="BJ550" s="58"/>
      <c r="BK550" s="58"/>
      <c r="BL550" s="58"/>
      <c r="BM550" s="58"/>
      <c r="BN550" s="58"/>
      <c r="BO550" s="58"/>
      <c r="BP550" s="58"/>
      <c r="BQ550" s="58"/>
      <c r="BR550" s="58"/>
      <c r="BS550" s="58"/>
      <c r="BT550" s="58"/>
      <c r="BU550" s="58"/>
      <c r="BV550" s="58"/>
      <c r="BW550" s="58"/>
      <c r="BX550" s="58"/>
      <c r="BY550" s="58"/>
      <c r="BZ550" s="58"/>
      <c r="CA550" s="58"/>
      <c r="CB550" s="58"/>
      <c r="CC550" s="58"/>
      <c r="CD550" s="58"/>
      <c r="CE550" s="58"/>
      <c r="CF550" s="58"/>
      <c r="CG550" s="58"/>
      <c r="CH550" s="58"/>
      <c r="CI550" s="58"/>
      <c r="CJ550" s="58"/>
      <c r="CK550" s="58"/>
      <c r="CL550" s="58"/>
      <c r="CM550" s="58"/>
      <c r="CN550" s="58"/>
      <c r="CO550" s="58"/>
      <c r="CP550" s="58"/>
      <c r="CQ550" s="58"/>
      <c r="CR550" s="58"/>
      <c r="CS550" s="58"/>
      <c r="CT550" s="58"/>
      <c r="CU550" s="58"/>
      <c r="CV550" s="58"/>
      <c r="CW550" s="58"/>
      <c r="CX550" s="58"/>
      <c r="CY550" s="58"/>
      <c r="CZ550" s="58"/>
      <c r="DA550" s="58"/>
      <c r="DB550" s="58"/>
      <c r="DC550" s="58"/>
      <c r="DD550" s="58"/>
      <c r="DE550" s="58"/>
      <c r="DF550" s="58"/>
      <c r="DG550" s="58"/>
      <c r="DH550" s="58"/>
      <c r="DI550" s="58"/>
      <c r="DJ550" s="58"/>
      <c r="DK550" s="58"/>
      <c r="DL550" s="58"/>
      <c r="DM550" s="58"/>
      <c r="DN550" s="58"/>
      <c r="DO550" s="58"/>
      <c r="DP550" s="58"/>
      <c r="DQ550" s="58"/>
      <c r="DR550" s="58"/>
      <c r="DS550" s="58"/>
      <c r="DT550" s="58"/>
      <c r="DU550" s="58"/>
      <c r="DV550" s="58"/>
      <c r="DW550" s="58"/>
      <c r="DX550" s="58"/>
      <c r="DY550" s="58"/>
      <c r="DZ550" s="58"/>
      <c r="EA550" s="58"/>
      <c r="EB550" s="58"/>
      <c r="EC550" s="58"/>
      <c r="ED550" s="58"/>
      <c r="EE550" s="58"/>
      <c r="EF550" s="58"/>
      <c r="EG550" s="58"/>
      <c r="EH550" s="58"/>
      <c r="EI550" s="58"/>
      <c r="EJ550" s="58"/>
      <c r="EK550" s="58"/>
      <c r="EL550" s="58"/>
      <c r="EM550" s="58"/>
      <c r="EN550" s="58"/>
      <c r="EO550" s="58"/>
      <c r="EP550" s="58"/>
      <c r="EQ550" s="58"/>
      <c r="ER550" s="58"/>
      <c r="ES550" s="58"/>
      <c r="ET550" s="58"/>
      <c r="EU550" s="58"/>
      <c r="EV550" s="58"/>
      <c r="EW550" s="58"/>
      <c r="EX550" s="58"/>
      <c r="EY550" s="58"/>
      <c r="EZ550" s="58"/>
      <c r="FA550" s="58"/>
      <c r="FB550" s="58"/>
      <c r="FC550" s="58"/>
      <c r="FD550" s="58"/>
      <c r="FE550" s="58"/>
      <c r="FF550" s="58"/>
      <c r="FG550" s="58"/>
      <c r="FH550" s="58"/>
      <c r="FI550" s="58"/>
    </row>
    <row r="551" spans="1:165" ht="12.75">
      <c r="A551" s="19" t="s">
        <v>960</v>
      </c>
      <c r="B551" s="56"/>
      <c r="C551" s="11" t="s">
        <v>280</v>
      </c>
      <c r="D551" s="114">
        <v>88309</v>
      </c>
      <c r="E551" s="86">
        <v>151.92</v>
      </c>
      <c r="F551" s="86">
        <v>151.92</v>
      </c>
      <c r="G551" s="86">
        <v>156.53</v>
      </c>
      <c r="H551" s="86">
        <v>152.63</v>
      </c>
      <c r="I551" s="87">
        <v>159.26</v>
      </c>
      <c r="J551" s="87">
        <v>159.26</v>
      </c>
      <c r="K551" s="243" t="s">
        <v>29</v>
      </c>
      <c r="L551" s="391">
        <v>98.69</v>
      </c>
      <c r="M551" s="391">
        <v>98.69</v>
      </c>
      <c r="N551" s="58"/>
      <c r="O551" s="58"/>
      <c r="P551" s="58"/>
      <c r="Q551" s="58"/>
      <c r="R551" s="58"/>
      <c r="S551" s="58"/>
      <c r="T551" s="58"/>
      <c r="U551" s="58"/>
      <c r="V551" s="58"/>
      <c r="W551" s="58"/>
      <c r="X551" s="58"/>
      <c r="Y551" s="58"/>
      <c r="Z551" s="58"/>
      <c r="AA551" s="58"/>
      <c r="AB551" s="58"/>
      <c r="AC551" s="58"/>
      <c r="AD551" s="58"/>
      <c r="AE551" s="58"/>
      <c r="AF551" s="58"/>
      <c r="AG551" s="58"/>
      <c r="AH551" s="58"/>
      <c r="AI551" s="58"/>
      <c r="AJ551" s="58"/>
      <c r="AK551" s="58"/>
      <c r="AL551" s="58"/>
      <c r="AM551" s="58"/>
      <c r="AN551" s="58"/>
      <c r="AO551" s="58"/>
      <c r="AP551" s="58"/>
      <c r="AQ551" s="58"/>
      <c r="AR551" s="58"/>
      <c r="AS551" s="58"/>
      <c r="AT551" s="58"/>
      <c r="AU551" s="58"/>
      <c r="AV551" s="58"/>
      <c r="AW551" s="58"/>
      <c r="AX551" s="58"/>
      <c r="AY551" s="58"/>
      <c r="AZ551" s="58"/>
      <c r="BA551" s="58"/>
      <c r="BB551" s="58"/>
      <c r="BC551" s="58"/>
      <c r="BD551" s="58"/>
      <c r="BE551" s="58"/>
      <c r="BF551" s="58"/>
      <c r="BG551" s="58"/>
      <c r="BH551" s="58"/>
      <c r="BI551" s="58"/>
      <c r="BJ551" s="58"/>
      <c r="BK551" s="58"/>
      <c r="BL551" s="58"/>
      <c r="BM551" s="58"/>
      <c r="BN551" s="58"/>
      <c r="BO551" s="58"/>
      <c r="BP551" s="58"/>
      <c r="BQ551" s="58"/>
      <c r="BR551" s="58"/>
      <c r="BS551" s="58"/>
      <c r="BT551" s="58"/>
      <c r="BU551" s="58"/>
      <c r="BV551" s="58"/>
      <c r="BW551" s="58"/>
      <c r="BX551" s="58"/>
      <c r="BY551" s="58"/>
      <c r="BZ551" s="58"/>
      <c r="CA551" s="58"/>
      <c r="CB551" s="58"/>
      <c r="CC551" s="58"/>
      <c r="CD551" s="58"/>
      <c r="CE551" s="58"/>
      <c r="CF551" s="58"/>
      <c r="CG551" s="58"/>
      <c r="CH551" s="58"/>
      <c r="CI551" s="58"/>
      <c r="CJ551" s="58"/>
      <c r="CK551" s="58"/>
      <c r="CL551" s="58"/>
      <c r="CM551" s="58"/>
      <c r="CN551" s="58"/>
      <c r="CO551" s="58"/>
      <c r="CP551" s="58"/>
      <c r="CQ551" s="58"/>
      <c r="CR551" s="58"/>
      <c r="CS551" s="58"/>
      <c r="CT551" s="58"/>
      <c r="CU551" s="58"/>
      <c r="CV551" s="58"/>
      <c r="CW551" s="58"/>
      <c r="CX551" s="58"/>
      <c r="CY551" s="58"/>
      <c r="CZ551" s="58"/>
      <c r="DA551" s="58"/>
      <c r="DB551" s="58"/>
      <c r="DC551" s="58"/>
      <c r="DD551" s="58"/>
      <c r="DE551" s="58"/>
      <c r="DF551" s="58"/>
      <c r="DG551" s="58"/>
      <c r="DH551" s="58"/>
      <c r="DI551" s="58"/>
      <c r="DJ551" s="58"/>
      <c r="DK551" s="58"/>
      <c r="DL551" s="58"/>
      <c r="DM551" s="58"/>
      <c r="DN551" s="58"/>
      <c r="DO551" s="58"/>
      <c r="DP551" s="58"/>
      <c r="DQ551" s="58"/>
      <c r="DR551" s="58"/>
      <c r="DS551" s="58"/>
      <c r="DT551" s="58"/>
      <c r="DU551" s="58"/>
      <c r="DV551" s="58"/>
      <c r="DW551" s="58"/>
      <c r="DX551" s="58"/>
      <c r="DY551" s="58"/>
      <c r="DZ551" s="58"/>
      <c r="EA551" s="58"/>
      <c r="EB551" s="58"/>
      <c r="EC551" s="58"/>
      <c r="ED551" s="58"/>
      <c r="EE551" s="58"/>
      <c r="EF551" s="58"/>
      <c r="EG551" s="58"/>
      <c r="EH551" s="58"/>
      <c r="EI551" s="58"/>
      <c r="EJ551" s="58"/>
      <c r="EK551" s="58"/>
      <c r="EL551" s="58"/>
      <c r="EM551" s="58"/>
      <c r="EN551" s="58"/>
      <c r="EO551" s="58"/>
      <c r="EP551" s="58"/>
      <c r="EQ551" s="58"/>
      <c r="ER551" s="58"/>
      <c r="ES551" s="58"/>
      <c r="ET551" s="58"/>
      <c r="EU551" s="58"/>
      <c r="EV551" s="58"/>
      <c r="EW551" s="58"/>
      <c r="EX551" s="58"/>
      <c r="EY551" s="58"/>
      <c r="EZ551" s="58"/>
      <c r="FA551" s="58"/>
      <c r="FB551" s="58"/>
      <c r="FC551" s="58"/>
      <c r="FD551" s="58"/>
      <c r="FE551" s="58"/>
      <c r="FF551" s="58"/>
      <c r="FG551" s="58"/>
      <c r="FH551" s="58"/>
      <c r="FI551" s="58"/>
    </row>
    <row r="552" spans="1:165" ht="12.75">
      <c r="A552" s="19" t="s">
        <v>960</v>
      </c>
      <c r="B552" s="56"/>
      <c r="C552" s="11" t="s">
        <v>220</v>
      </c>
      <c r="D552" s="114">
        <v>88309</v>
      </c>
      <c r="E552" s="86">
        <v>300.18</v>
      </c>
      <c r="F552" s="86">
        <v>300.18</v>
      </c>
      <c r="G552" s="86">
        <v>318.02</v>
      </c>
      <c r="H552" s="86">
        <v>334.15</v>
      </c>
      <c r="I552" s="87">
        <v>364.73</v>
      </c>
      <c r="J552" s="87">
        <v>364.73</v>
      </c>
      <c r="K552" s="243" t="s">
        <v>29</v>
      </c>
      <c r="L552" s="389" t="s">
        <v>29</v>
      </c>
      <c r="M552" s="389" t="s">
        <v>29</v>
      </c>
      <c r="N552" s="58"/>
      <c r="O552" s="58"/>
      <c r="P552" s="58"/>
      <c r="Q552" s="58"/>
      <c r="R552" s="58"/>
      <c r="S552" s="58"/>
      <c r="T552" s="58"/>
      <c r="U552" s="58"/>
      <c r="V552" s="58"/>
      <c r="W552" s="58"/>
      <c r="X552" s="58"/>
      <c r="Y552" s="58"/>
      <c r="Z552" s="58"/>
      <c r="AA552" s="58"/>
      <c r="AB552" s="58"/>
      <c r="AC552" s="58"/>
      <c r="AD552" s="58"/>
      <c r="AE552" s="58"/>
      <c r="AF552" s="58"/>
      <c r="AG552" s="58"/>
      <c r="AH552" s="58"/>
      <c r="AI552" s="58"/>
      <c r="AJ552" s="58"/>
      <c r="AK552" s="58"/>
      <c r="AL552" s="58"/>
      <c r="AM552" s="58"/>
      <c r="AN552" s="58"/>
      <c r="AO552" s="58"/>
      <c r="AP552" s="58"/>
      <c r="AQ552" s="58"/>
      <c r="AR552" s="58"/>
      <c r="AS552" s="58"/>
      <c r="AT552" s="58"/>
      <c r="AU552" s="58"/>
      <c r="AV552" s="58"/>
      <c r="AW552" s="58"/>
      <c r="AX552" s="58"/>
      <c r="AY552" s="58"/>
      <c r="AZ552" s="58"/>
      <c r="BA552" s="58"/>
      <c r="BB552" s="58"/>
      <c r="BC552" s="58"/>
      <c r="BD552" s="58"/>
      <c r="BE552" s="58"/>
      <c r="BF552" s="58"/>
      <c r="BG552" s="58"/>
      <c r="BH552" s="58"/>
      <c r="BI552" s="58"/>
      <c r="BJ552" s="58"/>
      <c r="BK552" s="58"/>
      <c r="BL552" s="58"/>
      <c r="BM552" s="58"/>
      <c r="BN552" s="58"/>
      <c r="BO552" s="58"/>
      <c r="BP552" s="58"/>
      <c r="BQ552" s="58"/>
      <c r="BR552" s="58"/>
      <c r="BS552" s="58"/>
      <c r="BT552" s="58"/>
      <c r="BU552" s="58"/>
      <c r="BV552" s="58"/>
      <c r="BW552" s="58"/>
      <c r="BX552" s="58"/>
      <c r="BY552" s="58"/>
      <c r="BZ552" s="58"/>
      <c r="CA552" s="58"/>
      <c r="CB552" s="58"/>
      <c r="CC552" s="58"/>
      <c r="CD552" s="58"/>
      <c r="CE552" s="58"/>
      <c r="CF552" s="58"/>
      <c r="CG552" s="58"/>
      <c r="CH552" s="58"/>
      <c r="CI552" s="58"/>
      <c r="CJ552" s="58"/>
      <c r="CK552" s="58"/>
      <c r="CL552" s="58"/>
      <c r="CM552" s="58"/>
      <c r="CN552" s="58"/>
      <c r="CO552" s="58"/>
      <c r="CP552" s="58"/>
      <c r="CQ552" s="58"/>
      <c r="CR552" s="58"/>
      <c r="CS552" s="58"/>
      <c r="CT552" s="58"/>
      <c r="CU552" s="58"/>
      <c r="CV552" s="58"/>
      <c r="CW552" s="58"/>
      <c r="CX552" s="58"/>
      <c r="CY552" s="58"/>
      <c r="CZ552" s="58"/>
      <c r="DA552" s="58"/>
      <c r="DB552" s="58"/>
      <c r="DC552" s="58"/>
      <c r="DD552" s="58"/>
      <c r="DE552" s="58"/>
      <c r="DF552" s="58"/>
      <c r="DG552" s="58"/>
      <c r="DH552" s="58"/>
      <c r="DI552" s="58"/>
      <c r="DJ552" s="58"/>
      <c r="DK552" s="58"/>
      <c r="DL552" s="58"/>
      <c r="DM552" s="58"/>
      <c r="DN552" s="58"/>
      <c r="DO552" s="58"/>
      <c r="DP552" s="58"/>
      <c r="DQ552" s="58"/>
      <c r="DR552" s="58"/>
      <c r="DS552" s="58"/>
      <c r="DT552" s="58"/>
      <c r="DU552" s="58"/>
      <c r="DV552" s="58"/>
      <c r="DW552" s="58"/>
      <c r="DX552" s="58"/>
      <c r="DY552" s="58"/>
      <c r="DZ552" s="58"/>
      <c r="EA552" s="58"/>
      <c r="EB552" s="58"/>
      <c r="EC552" s="58"/>
      <c r="ED552" s="58"/>
      <c r="EE552" s="58"/>
      <c r="EF552" s="58"/>
      <c r="EG552" s="58"/>
      <c r="EH552" s="58"/>
      <c r="EI552" s="58"/>
      <c r="EJ552" s="58"/>
      <c r="EK552" s="58"/>
      <c r="EL552" s="58"/>
      <c r="EM552" s="58"/>
      <c r="EN552" s="58"/>
      <c r="EO552" s="58"/>
      <c r="EP552" s="58"/>
      <c r="EQ552" s="58"/>
      <c r="ER552" s="58"/>
      <c r="ES552" s="58"/>
      <c r="ET552" s="58"/>
      <c r="EU552" s="58"/>
      <c r="EV552" s="58"/>
      <c r="EW552" s="58"/>
      <c r="EX552" s="58"/>
      <c r="EY552" s="58"/>
      <c r="EZ552" s="58"/>
      <c r="FA552" s="58"/>
      <c r="FB552" s="58"/>
      <c r="FC552" s="58"/>
      <c r="FD552" s="58"/>
      <c r="FE552" s="58"/>
      <c r="FF552" s="58"/>
      <c r="FG552" s="58"/>
      <c r="FH552" s="58"/>
      <c r="FI552" s="58"/>
    </row>
    <row r="553" spans="1:165" ht="51">
      <c r="A553" s="19" t="s">
        <v>960</v>
      </c>
      <c r="B553" s="90"/>
      <c r="C553" s="11" t="s">
        <v>298</v>
      </c>
      <c r="D553" s="114">
        <v>88312</v>
      </c>
      <c r="E553" s="86">
        <v>97.49</v>
      </c>
      <c r="F553" s="86">
        <v>97.49</v>
      </c>
      <c r="G553" s="86">
        <v>102.42</v>
      </c>
      <c r="H553" s="86">
        <v>102.42</v>
      </c>
      <c r="I553" s="87">
        <v>110.74</v>
      </c>
      <c r="J553" s="87">
        <v>110.74</v>
      </c>
      <c r="K553" s="243" t="s">
        <v>29</v>
      </c>
      <c r="L553" s="389" t="s">
        <v>29</v>
      </c>
      <c r="M553" s="389" t="s">
        <v>29</v>
      </c>
      <c r="N553" s="58"/>
      <c r="O553" s="58"/>
      <c r="P553" s="58"/>
      <c r="Q553" s="58"/>
      <c r="R553" s="58"/>
      <c r="S553" s="58"/>
      <c r="T553" s="58"/>
      <c r="U553" s="58"/>
      <c r="V553" s="58"/>
      <c r="W553" s="58"/>
      <c r="X553" s="58"/>
      <c r="Y553" s="58"/>
      <c r="Z553" s="58"/>
      <c r="AA553" s="58"/>
      <c r="AB553" s="58"/>
      <c r="AC553" s="58"/>
      <c r="AD553" s="58"/>
      <c r="AE553" s="58"/>
      <c r="AF553" s="58"/>
      <c r="AG553" s="58"/>
      <c r="AH553" s="58"/>
      <c r="AI553" s="58"/>
      <c r="AJ553" s="58"/>
      <c r="AK553" s="58"/>
      <c r="AL553" s="58"/>
      <c r="AM553" s="58"/>
      <c r="AN553" s="58"/>
      <c r="AO553" s="58"/>
      <c r="AP553" s="58"/>
      <c r="AQ553" s="58"/>
      <c r="AR553" s="58"/>
      <c r="AS553" s="58"/>
      <c r="AT553" s="58"/>
      <c r="AU553" s="58"/>
      <c r="AV553" s="58"/>
      <c r="AW553" s="58"/>
      <c r="AX553" s="58"/>
      <c r="AY553" s="58"/>
      <c r="AZ553" s="58"/>
      <c r="BA553" s="58"/>
      <c r="BB553" s="58"/>
      <c r="BC553" s="58"/>
      <c r="BD553" s="58"/>
      <c r="BE553" s="58"/>
      <c r="BF553" s="58"/>
      <c r="BG553" s="58"/>
      <c r="BH553" s="58"/>
      <c r="BI553" s="58"/>
      <c r="BJ553" s="58"/>
      <c r="BK553" s="58"/>
      <c r="BL553" s="58"/>
      <c r="BM553" s="58"/>
      <c r="BN553" s="58"/>
      <c r="BO553" s="58"/>
      <c r="BP553" s="58"/>
      <c r="BQ553" s="58"/>
      <c r="BR553" s="58"/>
      <c r="BS553" s="58"/>
      <c r="BT553" s="58"/>
      <c r="BU553" s="58"/>
      <c r="BV553" s="58"/>
      <c r="BW553" s="58"/>
      <c r="BX553" s="58"/>
      <c r="BY553" s="58"/>
      <c r="BZ553" s="58"/>
      <c r="CA553" s="58"/>
      <c r="CB553" s="58"/>
      <c r="CC553" s="58"/>
      <c r="CD553" s="58"/>
      <c r="CE553" s="58"/>
      <c r="CF553" s="58"/>
      <c r="CG553" s="58"/>
      <c r="CH553" s="58"/>
      <c r="CI553" s="58"/>
      <c r="CJ553" s="58"/>
      <c r="CK553" s="58"/>
      <c r="CL553" s="58"/>
      <c r="CM553" s="58"/>
      <c r="CN553" s="58"/>
      <c r="CO553" s="58"/>
      <c r="CP553" s="58"/>
      <c r="CQ553" s="58"/>
      <c r="CR553" s="58"/>
      <c r="CS553" s="58"/>
      <c r="CT553" s="58"/>
      <c r="CU553" s="58"/>
      <c r="CV553" s="58"/>
      <c r="CW553" s="58"/>
      <c r="CX553" s="58"/>
      <c r="CY553" s="58"/>
      <c r="CZ553" s="58"/>
      <c r="DA553" s="58"/>
      <c r="DB553" s="58"/>
      <c r="DC553" s="58"/>
      <c r="DD553" s="58"/>
      <c r="DE553" s="58"/>
      <c r="DF553" s="58"/>
      <c r="DG553" s="58"/>
      <c r="DH553" s="58"/>
      <c r="DI553" s="58"/>
      <c r="DJ553" s="58"/>
      <c r="DK553" s="58"/>
      <c r="DL553" s="58"/>
      <c r="DM553" s="58"/>
      <c r="DN553" s="58"/>
      <c r="DO553" s="58"/>
      <c r="DP553" s="58"/>
      <c r="DQ553" s="58"/>
      <c r="DR553" s="58"/>
      <c r="DS553" s="58"/>
      <c r="DT553" s="58"/>
      <c r="DU553" s="58"/>
      <c r="DV553" s="58"/>
      <c r="DW553" s="58"/>
      <c r="DX553" s="58"/>
      <c r="DY553" s="58"/>
      <c r="DZ553" s="58"/>
      <c r="EA553" s="58"/>
      <c r="EB553" s="58"/>
      <c r="EC553" s="58"/>
      <c r="ED553" s="58"/>
      <c r="EE553" s="58"/>
      <c r="EF553" s="58"/>
      <c r="EG553" s="58"/>
      <c r="EH553" s="58"/>
      <c r="EI553" s="58"/>
      <c r="EJ553" s="58"/>
      <c r="EK553" s="58"/>
      <c r="EL553" s="58"/>
      <c r="EM553" s="58"/>
      <c r="EN553" s="58"/>
      <c r="EO553" s="58"/>
      <c r="EP553" s="58"/>
      <c r="EQ553" s="58"/>
      <c r="ER553" s="58"/>
      <c r="ES553" s="58"/>
      <c r="ET553" s="58"/>
      <c r="EU553" s="58"/>
      <c r="EV553" s="58"/>
      <c r="EW553" s="58"/>
      <c r="EX553" s="58"/>
      <c r="EY553" s="58"/>
      <c r="EZ553" s="58"/>
      <c r="FA553" s="58"/>
      <c r="FB553" s="58"/>
      <c r="FC553" s="58"/>
      <c r="FD553" s="58"/>
      <c r="FE553" s="58"/>
      <c r="FF553" s="58"/>
      <c r="FG553" s="58"/>
      <c r="FH553" s="58"/>
      <c r="FI553" s="58"/>
    </row>
    <row r="554" spans="1:165" ht="12.75">
      <c r="A554" s="19" t="s">
        <v>960</v>
      </c>
      <c r="B554" s="90"/>
      <c r="C554" s="11" t="s">
        <v>299</v>
      </c>
      <c r="D554" s="114">
        <v>88312</v>
      </c>
      <c r="E554" s="86">
        <v>28.11</v>
      </c>
      <c r="F554" s="86">
        <v>28.11</v>
      </c>
      <c r="G554" s="86">
        <v>28.9</v>
      </c>
      <c r="H554" s="86">
        <v>28.9</v>
      </c>
      <c r="I554" s="87">
        <v>30.22</v>
      </c>
      <c r="J554" s="87">
        <v>30.22</v>
      </c>
      <c r="K554" s="243" t="s">
        <v>29</v>
      </c>
      <c r="L554" s="391">
        <v>20.26</v>
      </c>
      <c r="M554" s="391">
        <v>20.26</v>
      </c>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40"/>
      <c r="AO554" s="40"/>
      <c r="AP554" s="40"/>
      <c r="AQ554" s="40"/>
      <c r="AR554" s="40"/>
      <c r="AS554" s="40"/>
      <c r="AT554" s="40"/>
      <c r="AU554" s="40"/>
      <c r="AV554" s="40"/>
      <c r="AW554" s="40"/>
      <c r="AX554" s="40"/>
      <c r="AY554" s="40"/>
      <c r="AZ554" s="40"/>
      <c r="BA554" s="40"/>
      <c r="BB554" s="40"/>
      <c r="BC554" s="40"/>
      <c r="BD554" s="40"/>
      <c r="BE554" s="40"/>
      <c r="BF554" s="40"/>
      <c r="BG554" s="40"/>
      <c r="BH554" s="40"/>
      <c r="BI554" s="40"/>
      <c r="BJ554" s="40"/>
      <c r="BK554" s="40"/>
      <c r="BL554" s="40"/>
      <c r="BM554" s="40"/>
      <c r="BN554" s="40"/>
      <c r="BO554" s="40"/>
      <c r="BP554" s="40"/>
      <c r="BQ554" s="40"/>
      <c r="BR554" s="40"/>
      <c r="BS554" s="40"/>
      <c r="BT554" s="40"/>
      <c r="BU554" s="40"/>
      <c r="BV554" s="40"/>
      <c r="BW554" s="40"/>
      <c r="BX554" s="40"/>
      <c r="BY554" s="40"/>
      <c r="BZ554" s="40"/>
      <c r="CA554" s="40"/>
      <c r="CB554" s="40"/>
      <c r="CC554" s="40"/>
      <c r="CD554" s="40"/>
      <c r="CE554" s="40"/>
      <c r="CF554" s="40"/>
      <c r="CG554" s="40"/>
      <c r="CH554" s="40"/>
      <c r="CI554" s="40"/>
      <c r="CJ554" s="40"/>
      <c r="CK554" s="40"/>
      <c r="CL554" s="40"/>
      <c r="CM554" s="40"/>
      <c r="CN554" s="40"/>
      <c r="CO554" s="40"/>
      <c r="CP554" s="40"/>
      <c r="CQ554" s="40"/>
      <c r="CR554" s="40"/>
      <c r="CS554" s="40"/>
      <c r="CT554" s="40"/>
      <c r="CU554" s="40"/>
      <c r="CV554" s="40"/>
      <c r="CW554" s="40"/>
      <c r="CX554" s="40"/>
      <c r="CY554" s="40"/>
      <c r="CZ554" s="40"/>
      <c r="DA554" s="40"/>
      <c r="DB554" s="40"/>
      <c r="DC554" s="40"/>
      <c r="DD554" s="40"/>
      <c r="DE554" s="40"/>
      <c r="DF554" s="40"/>
      <c r="DG554" s="40"/>
      <c r="DH554" s="40"/>
      <c r="DI554" s="40"/>
      <c r="DJ554" s="40"/>
      <c r="DK554" s="40"/>
      <c r="DL554" s="40"/>
      <c r="DM554" s="40"/>
      <c r="DN554" s="40"/>
      <c r="DO554" s="40"/>
      <c r="DP554" s="40"/>
      <c r="DQ554" s="40"/>
      <c r="DR554" s="40"/>
      <c r="DS554" s="40"/>
      <c r="DT554" s="40"/>
      <c r="DU554" s="40"/>
      <c r="DV554" s="40"/>
      <c r="DW554" s="40"/>
      <c r="DX554" s="40"/>
      <c r="DY554" s="40"/>
      <c r="DZ554" s="40"/>
      <c r="EA554" s="40"/>
      <c r="EB554" s="40"/>
      <c r="EC554" s="40"/>
      <c r="ED554" s="40"/>
      <c r="EE554" s="40"/>
      <c r="EF554" s="40"/>
      <c r="EG554" s="40"/>
      <c r="EH554" s="40"/>
      <c r="EI554" s="40"/>
      <c r="EJ554" s="40"/>
      <c r="EK554" s="40"/>
      <c r="EL554" s="40"/>
      <c r="EM554" s="40"/>
      <c r="EN554" s="40"/>
      <c r="EO554" s="40"/>
      <c r="EP554" s="40"/>
      <c r="EQ554" s="40"/>
      <c r="ER554" s="40"/>
      <c r="ES554" s="40"/>
      <c r="ET554" s="40"/>
      <c r="EU554" s="40"/>
      <c r="EV554" s="40"/>
      <c r="EW554" s="40"/>
      <c r="EX554" s="40"/>
      <c r="EY554" s="40"/>
      <c r="EZ554" s="40"/>
      <c r="FA554" s="40"/>
      <c r="FB554" s="40"/>
      <c r="FC554" s="40"/>
      <c r="FD554" s="40"/>
      <c r="FE554" s="40"/>
      <c r="FF554" s="40"/>
      <c r="FG554" s="40"/>
      <c r="FH554" s="40"/>
      <c r="FI554" s="40"/>
    </row>
    <row r="555" spans="1:165" ht="12.75">
      <c r="A555" s="19" t="s">
        <v>960</v>
      </c>
      <c r="B555" s="90"/>
      <c r="C555" s="11" t="s">
        <v>301</v>
      </c>
      <c r="D555" s="114">
        <v>88312</v>
      </c>
      <c r="E555" s="86">
        <v>69.38</v>
      </c>
      <c r="F555" s="86">
        <v>69.38</v>
      </c>
      <c r="G555" s="86">
        <v>73.52</v>
      </c>
      <c r="H555" s="86">
        <v>73.52</v>
      </c>
      <c r="I555" s="87">
        <v>80.52</v>
      </c>
      <c r="J555" s="87">
        <v>80.52</v>
      </c>
      <c r="K555" s="243" t="s">
        <v>29</v>
      </c>
      <c r="L555" s="389" t="s">
        <v>29</v>
      </c>
      <c r="M555" s="389" t="s">
        <v>29</v>
      </c>
      <c r="N555" s="40"/>
      <c r="O555" s="40"/>
      <c r="P555" s="40"/>
      <c r="Q555" s="40"/>
      <c r="R555" s="40"/>
      <c r="S555" s="40"/>
      <c r="T555" s="40"/>
      <c r="U555" s="40"/>
      <c r="V555" s="40"/>
      <c r="W555" s="40"/>
      <c r="X555" s="40"/>
      <c r="Y555" s="40"/>
      <c r="Z555" s="40"/>
      <c r="AA555" s="40"/>
      <c r="AB555" s="40"/>
      <c r="AC555" s="40"/>
      <c r="AD555" s="40"/>
      <c r="AE555" s="40"/>
      <c r="AF555" s="40"/>
      <c r="AG555" s="40"/>
      <c r="AH555" s="40"/>
      <c r="AI555" s="40"/>
      <c r="AJ555" s="40"/>
      <c r="AK555" s="40"/>
      <c r="AL555" s="40"/>
      <c r="AM555" s="40"/>
      <c r="AN555" s="40"/>
      <c r="AO555" s="40"/>
      <c r="AP555" s="40"/>
      <c r="AQ555" s="40"/>
      <c r="AR555" s="40"/>
      <c r="AS555" s="40"/>
      <c r="AT555" s="40"/>
      <c r="AU555" s="40"/>
      <c r="AV555" s="40"/>
      <c r="AW555" s="40"/>
      <c r="AX555" s="40"/>
      <c r="AY555" s="40"/>
      <c r="AZ555" s="40"/>
      <c r="BA555" s="40"/>
      <c r="BB555" s="40"/>
      <c r="BC555" s="40"/>
      <c r="BD555" s="40"/>
      <c r="BE555" s="40"/>
      <c r="BF555" s="40"/>
      <c r="BG555" s="40"/>
      <c r="BH555" s="40"/>
      <c r="BI555" s="40"/>
      <c r="BJ555" s="40"/>
      <c r="BK555" s="40"/>
      <c r="BL555" s="40"/>
      <c r="BM555" s="40"/>
      <c r="BN555" s="40"/>
      <c r="BO555" s="40"/>
      <c r="BP555" s="40"/>
      <c r="BQ555" s="40"/>
      <c r="BR555" s="40"/>
      <c r="BS555" s="40"/>
      <c r="BT555" s="40"/>
      <c r="BU555" s="40"/>
      <c r="BV555" s="40"/>
      <c r="BW555" s="40"/>
      <c r="BX555" s="40"/>
      <c r="BY555" s="40"/>
      <c r="BZ555" s="40"/>
      <c r="CA555" s="40"/>
      <c r="CB555" s="40"/>
      <c r="CC555" s="40"/>
      <c r="CD555" s="40"/>
      <c r="CE555" s="40"/>
      <c r="CF555" s="40"/>
      <c r="CG555" s="40"/>
      <c r="CH555" s="40"/>
      <c r="CI555" s="40"/>
      <c r="CJ555" s="40"/>
      <c r="CK555" s="40"/>
      <c r="CL555" s="40"/>
      <c r="CM555" s="40"/>
      <c r="CN555" s="40"/>
      <c r="CO555" s="40"/>
      <c r="CP555" s="40"/>
      <c r="CQ555" s="40"/>
      <c r="CR555" s="40"/>
      <c r="CS555" s="40"/>
      <c r="CT555" s="40"/>
      <c r="CU555" s="40"/>
      <c r="CV555" s="40"/>
      <c r="CW555" s="40"/>
      <c r="CX555" s="40"/>
      <c r="CY555" s="40"/>
      <c r="CZ555" s="40"/>
      <c r="DA555" s="40"/>
      <c r="DB555" s="40"/>
      <c r="DC555" s="40"/>
      <c r="DD555" s="40"/>
      <c r="DE555" s="40"/>
      <c r="DF555" s="40"/>
      <c r="DG555" s="40"/>
      <c r="DH555" s="40"/>
      <c r="DI555" s="40"/>
      <c r="DJ555" s="40"/>
      <c r="DK555" s="40"/>
      <c r="DL555" s="40"/>
      <c r="DM555" s="40"/>
      <c r="DN555" s="40"/>
      <c r="DO555" s="40"/>
      <c r="DP555" s="40"/>
      <c r="DQ555" s="40"/>
      <c r="DR555" s="40"/>
      <c r="DS555" s="40"/>
      <c r="DT555" s="40"/>
      <c r="DU555" s="40"/>
      <c r="DV555" s="40"/>
      <c r="DW555" s="40"/>
      <c r="DX555" s="40"/>
      <c r="DY555" s="40"/>
      <c r="DZ555" s="40"/>
      <c r="EA555" s="40"/>
      <c r="EB555" s="40"/>
      <c r="EC555" s="40"/>
      <c r="ED555" s="40"/>
      <c r="EE555" s="40"/>
      <c r="EF555" s="40"/>
      <c r="EG555" s="40"/>
      <c r="EH555" s="40"/>
      <c r="EI555" s="40"/>
      <c r="EJ555" s="40"/>
      <c r="EK555" s="40"/>
      <c r="EL555" s="40"/>
      <c r="EM555" s="40"/>
      <c r="EN555" s="40"/>
      <c r="EO555" s="40"/>
      <c r="EP555" s="40"/>
      <c r="EQ555" s="40"/>
      <c r="ER555" s="40"/>
      <c r="ES555" s="40"/>
      <c r="ET555" s="40"/>
      <c r="EU555" s="40"/>
      <c r="EV555" s="40"/>
      <c r="EW555" s="40"/>
      <c r="EX555" s="40"/>
      <c r="EY555" s="40"/>
      <c r="EZ555" s="40"/>
      <c r="FA555" s="40"/>
      <c r="FB555" s="40"/>
      <c r="FC555" s="40"/>
      <c r="FD555" s="40"/>
      <c r="FE555" s="40"/>
      <c r="FF555" s="40"/>
      <c r="FG555" s="40"/>
      <c r="FH555" s="40"/>
      <c r="FI555" s="40"/>
    </row>
    <row r="556" spans="1:165" ht="51">
      <c r="A556" s="19" t="s">
        <v>960</v>
      </c>
      <c r="B556" s="56"/>
      <c r="C556" s="11" t="s">
        <v>716</v>
      </c>
      <c r="D556" s="114">
        <v>88342</v>
      </c>
      <c r="E556" s="250" t="s">
        <v>636</v>
      </c>
      <c r="F556" s="250" t="s">
        <v>636</v>
      </c>
      <c r="G556" s="250" t="s">
        <v>636</v>
      </c>
      <c r="H556" s="250" t="s">
        <v>636</v>
      </c>
      <c r="I556" s="250" t="s">
        <v>636</v>
      </c>
      <c r="J556" s="250" t="s">
        <v>636</v>
      </c>
      <c r="K556" s="243" t="s">
        <v>29</v>
      </c>
      <c r="L556" s="389" t="s">
        <v>29</v>
      </c>
      <c r="M556" s="389" t="s">
        <v>29</v>
      </c>
      <c r="N556" s="58"/>
      <c r="O556" s="58"/>
      <c r="P556" s="58"/>
      <c r="Q556" s="58"/>
      <c r="R556" s="58"/>
      <c r="S556" s="58"/>
      <c r="T556" s="58"/>
      <c r="U556" s="58"/>
      <c r="V556" s="58"/>
      <c r="W556" s="58"/>
      <c r="X556" s="58"/>
      <c r="Y556" s="58"/>
      <c r="Z556" s="58"/>
      <c r="AA556" s="58"/>
      <c r="AB556" s="58"/>
      <c r="AC556" s="58"/>
      <c r="AD556" s="58"/>
      <c r="AE556" s="58"/>
      <c r="AF556" s="58"/>
      <c r="AG556" s="58"/>
      <c r="AH556" s="58"/>
      <c r="AI556" s="58"/>
      <c r="AJ556" s="58"/>
      <c r="AK556" s="58"/>
      <c r="AL556" s="58"/>
      <c r="AM556" s="58"/>
      <c r="AN556" s="58"/>
      <c r="AO556" s="58"/>
      <c r="AP556" s="58"/>
      <c r="AQ556" s="58"/>
      <c r="AR556" s="58"/>
      <c r="AS556" s="58"/>
      <c r="AT556" s="58"/>
      <c r="AU556" s="58"/>
      <c r="AV556" s="58"/>
      <c r="AW556" s="58"/>
      <c r="AX556" s="58"/>
      <c r="AY556" s="58"/>
      <c r="AZ556" s="58"/>
      <c r="BA556" s="58"/>
      <c r="BB556" s="58"/>
      <c r="BC556" s="58"/>
      <c r="BD556" s="58"/>
      <c r="BE556" s="58"/>
      <c r="BF556" s="58"/>
      <c r="BG556" s="58"/>
      <c r="BH556" s="58"/>
      <c r="BI556" s="58"/>
      <c r="BJ556" s="58"/>
      <c r="BK556" s="58"/>
      <c r="BL556" s="58"/>
      <c r="BM556" s="58"/>
      <c r="BN556" s="58"/>
      <c r="BO556" s="58"/>
      <c r="BP556" s="58"/>
      <c r="BQ556" s="58"/>
      <c r="BR556" s="58"/>
      <c r="BS556" s="58"/>
      <c r="BT556" s="58"/>
      <c r="BU556" s="58"/>
      <c r="BV556" s="58"/>
      <c r="BW556" s="58"/>
      <c r="BX556" s="58"/>
      <c r="BY556" s="58"/>
      <c r="BZ556" s="58"/>
      <c r="CA556" s="58"/>
      <c r="CB556" s="58"/>
      <c r="CC556" s="58"/>
      <c r="CD556" s="58"/>
      <c r="CE556" s="58"/>
      <c r="CF556" s="58"/>
      <c r="CG556" s="58"/>
      <c r="CH556" s="58"/>
      <c r="CI556" s="58"/>
      <c r="CJ556" s="58"/>
      <c r="CK556" s="58"/>
      <c r="CL556" s="58"/>
      <c r="CM556" s="58"/>
      <c r="CN556" s="58"/>
      <c r="CO556" s="58"/>
      <c r="CP556" s="58"/>
      <c r="CQ556" s="58"/>
      <c r="CR556" s="58"/>
      <c r="CS556" s="58"/>
      <c r="CT556" s="58"/>
      <c r="CU556" s="58"/>
      <c r="CV556" s="58"/>
      <c r="CW556" s="58"/>
      <c r="CX556" s="58"/>
      <c r="CY556" s="58"/>
      <c r="CZ556" s="58"/>
      <c r="DA556" s="58"/>
      <c r="DB556" s="58"/>
      <c r="DC556" s="58"/>
      <c r="DD556" s="58"/>
      <c r="DE556" s="58"/>
      <c r="DF556" s="58"/>
      <c r="DG556" s="58"/>
      <c r="DH556" s="58"/>
      <c r="DI556" s="58"/>
      <c r="DJ556" s="58"/>
      <c r="DK556" s="58"/>
      <c r="DL556" s="58"/>
      <c r="DM556" s="58"/>
      <c r="DN556" s="58"/>
      <c r="DO556" s="58"/>
      <c r="DP556" s="58"/>
      <c r="DQ556" s="58"/>
      <c r="DR556" s="58"/>
      <c r="DS556" s="58"/>
      <c r="DT556" s="58"/>
      <c r="DU556" s="58"/>
      <c r="DV556" s="58"/>
      <c r="DW556" s="58"/>
      <c r="DX556" s="58"/>
      <c r="DY556" s="58"/>
      <c r="DZ556" s="58"/>
      <c r="EA556" s="58"/>
      <c r="EB556" s="58"/>
      <c r="EC556" s="58"/>
      <c r="ED556" s="58"/>
      <c r="EE556" s="58"/>
      <c r="EF556" s="58"/>
      <c r="EG556" s="58"/>
      <c r="EH556" s="58"/>
      <c r="EI556" s="58"/>
      <c r="EJ556" s="58"/>
      <c r="EK556" s="58"/>
      <c r="EL556" s="58"/>
      <c r="EM556" s="58"/>
      <c r="EN556" s="58"/>
      <c r="EO556" s="58"/>
      <c r="EP556" s="58"/>
      <c r="EQ556" s="58"/>
      <c r="ER556" s="58"/>
      <c r="ES556" s="58"/>
      <c r="ET556" s="58"/>
      <c r="EU556" s="58"/>
      <c r="EV556" s="58"/>
      <c r="EW556" s="58"/>
      <c r="EX556" s="58"/>
      <c r="EY556" s="58"/>
      <c r="EZ556" s="58"/>
      <c r="FA556" s="58"/>
      <c r="FB556" s="58"/>
      <c r="FC556" s="58"/>
      <c r="FD556" s="58"/>
      <c r="FE556" s="58"/>
      <c r="FF556" s="58"/>
      <c r="FG556" s="58"/>
      <c r="FH556" s="58"/>
      <c r="FI556" s="58"/>
    </row>
    <row r="557" spans="1:165" ht="12.75">
      <c r="A557" s="19" t="s">
        <v>960</v>
      </c>
      <c r="B557" s="56"/>
      <c r="C557" s="101" t="s">
        <v>280</v>
      </c>
      <c r="D557" s="114">
        <v>88342</v>
      </c>
      <c r="E557" s="250" t="s">
        <v>636</v>
      </c>
      <c r="F557" s="250" t="s">
        <v>636</v>
      </c>
      <c r="G557" s="250" t="s">
        <v>636</v>
      </c>
      <c r="H557" s="250" t="s">
        <v>636</v>
      </c>
      <c r="I557" s="250" t="s">
        <v>636</v>
      </c>
      <c r="J557" s="250" t="s">
        <v>636</v>
      </c>
      <c r="K557" s="243" t="s">
        <v>29</v>
      </c>
      <c r="L557" s="391">
        <v>30.62</v>
      </c>
      <c r="M557" s="391">
        <v>30.62</v>
      </c>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c r="AM557" s="58"/>
      <c r="AN557" s="58"/>
      <c r="AO557" s="58"/>
      <c r="AP557" s="58"/>
      <c r="AQ557" s="58"/>
      <c r="AR557" s="58"/>
      <c r="AS557" s="58"/>
      <c r="AT557" s="58"/>
      <c r="AU557" s="58"/>
      <c r="AV557" s="58"/>
      <c r="AW557" s="58"/>
      <c r="AX557" s="58"/>
      <c r="AY557" s="58"/>
      <c r="AZ557" s="58"/>
      <c r="BA557" s="58"/>
      <c r="BB557" s="58"/>
      <c r="BC557" s="58"/>
      <c r="BD557" s="58"/>
      <c r="BE557" s="58"/>
      <c r="BF557" s="58"/>
      <c r="BG557" s="58"/>
      <c r="BH557" s="58"/>
      <c r="BI557" s="58"/>
      <c r="BJ557" s="58"/>
      <c r="BK557" s="58"/>
      <c r="BL557" s="58"/>
      <c r="BM557" s="58"/>
      <c r="BN557" s="58"/>
      <c r="BO557" s="58"/>
      <c r="BP557" s="58"/>
      <c r="BQ557" s="58"/>
      <c r="BR557" s="58"/>
      <c r="BS557" s="58"/>
      <c r="BT557" s="58"/>
      <c r="BU557" s="58"/>
      <c r="BV557" s="58"/>
      <c r="BW557" s="58"/>
      <c r="BX557" s="58"/>
      <c r="BY557" s="58"/>
      <c r="BZ557" s="58"/>
      <c r="CA557" s="58"/>
      <c r="CB557" s="58"/>
      <c r="CC557" s="58"/>
      <c r="CD557" s="58"/>
      <c r="CE557" s="58"/>
      <c r="CF557" s="58"/>
      <c r="CG557" s="58"/>
      <c r="CH557" s="58"/>
      <c r="CI557" s="58"/>
      <c r="CJ557" s="58"/>
      <c r="CK557" s="58"/>
      <c r="CL557" s="58"/>
      <c r="CM557" s="58"/>
      <c r="CN557" s="58"/>
      <c r="CO557" s="58"/>
      <c r="CP557" s="58"/>
      <c r="CQ557" s="58"/>
      <c r="CR557" s="58"/>
      <c r="CS557" s="58"/>
      <c r="CT557" s="58"/>
      <c r="CU557" s="58"/>
      <c r="CV557" s="58"/>
      <c r="CW557" s="58"/>
      <c r="CX557" s="58"/>
      <c r="CY557" s="58"/>
      <c r="CZ557" s="58"/>
      <c r="DA557" s="58"/>
      <c r="DB557" s="58"/>
      <c r="DC557" s="58"/>
      <c r="DD557" s="58"/>
      <c r="DE557" s="58"/>
      <c r="DF557" s="58"/>
      <c r="DG557" s="58"/>
      <c r="DH557" s="58"/>
      <c r="DI557" s="58"/>
      <c r="DJ557" s="58"/>
      <c r="DK557" s="58"/>
      <c r="DL557" s="58"/>
      <c r="DM557" s="58"/>
      <c r="DN557" s="58"/>
      <c r="DO557" s="58"/>
      <c r="DP557" s="58"/>
      <c r="DQ557" s="58"/>
      <c r="DR557" s="58"/>
      <c r="DS557" s="58"/>
      <c r="DT557" s="58"/>
      <c r="DU557" s="58"/>
      <c r="DV557" s="58"/>
      <c r="DW557" s="58"/>
      <c r="DX557" s="58"/>
      <c r="DY557" s="58"/>
      <c r="DZ557" s="58"/>
      <c r="EA557" s="58"/>
      <c r="EB557" s="58"/>
      <c r="EC557" s="58"/>
      <c r="ED557" s="58"/>
      <c r="EE557" s="58"/>
      <c r="EF557" s="58"/>
      <c r="EG557" s="58"/>
      <c r="EH557" s="58"/>
      <c r="EI557" s="58"/>
      <c r="EJ557" s="58"/>
      <c r="EK557" s="58"/>
      <c r="EL557" s="58"/>
      <c r="EM557" s="58"/>
      <c r="EN557" s="58"/>
      <c r="EO557" s="58"/>
      <c r="EP557" s="58"/>
      <c r="EQ557" s="58"/>
      <c r="ER557" s="58"/>
      <c r="ES557" s="58"/>
      <c r="ET557" s="58"/>
      <c r="EU557" s="58"/>
      <c r="EV557" s="58"/>
      <c r="EW557" s="58"/>
      <c r="EX557" s="58"/>
      <c r="EY557" s="58"/>
      <c r="EZ557" s="58"/>
      <c r="FA557" s="58"/>
      <c r="FB557" s="58"/>
      <c r="FC557" s="58"/>
      <c r="FD557" s="58"/>
      <c r="FE557" s="58"/>
      <c r="FF557" s="58"/>
      <c r="FG557" s="58"/>
      <c r="FH557" s="58"/>
      <c r="FI557" s="58"/>
    </row>
    <row r="558" spans="1:165" ht="13.5" thickBot="1">
      <c r="A558" s="19" t="s">
        <v>960</v>
      </c>
      <c r="B558" s="56"/>
      <c r="C558" s="175" t="s">
        <v>220</v>
      </c>
      <c r="D558" s="181">
        <v>88342</v>
      </c>
      <c r="E558" s="290" t="s">
        <v>636</v>
      </c>
      <c r="F558" s="290" t="s">
        <v>636</v>
      </c>
      <c r="G558" s="290" t="s">
        <v>636</v>
      </c>
      <c r="H558" s="290" t="s">
        <v>636</v>
      </c>
      <c r="I558" s="290" t="s">
        <v>636</v>
      </c>
      <c r="J558" s="290" t="s">
        <v>636</v>
      </c>
      <c r="K558" s="244" t="s">
        <v>29</v>
      </c>
      <c r="L558" s="621" t="s">
        <v>29</v>
      </c>
      <c r="M558" s="621" t="s">
        <v>29</v>
      </c>
      <c r="N558" s="58"/>
      <c r="O558" s="58"/>
      <c r="P558" s="58"/>
      <c r="Q558" s="58"/>
      <c r="R558" s="58"/>
      <c r="S558" s="58"/>
      <c r="T558" s="58"/>
      <c r="U558" s="58"/>
      <c r="V558" s="58"/>
      <c r="W558" s="58"/>
      <c r="X558" s="58"/>
      <c r="Y558" s="58"/>
      <c r="Z558" s="58"/>
      <c r="AA558" s="58"/>
      <c r="AB558" s="58"/>
      <c r="AC558" s="58"/>
      <c r="AD558" s="58"/>
      <c r="AE558" s="58"/>
      <c r="AF558" s="58"/>
      <c r="AG558" s="58"/>
      <c r="AH558" s="58"/>
      <c r="AI558" s="58"/>
      <c r="AJ558" s="58"/>
      <c r="AK558" s="58"/>
      <c r="AL558" s="58"/>
      <c r="AM558" s="58"/>
      <c r="AN558" s="58"/>
      <c r="AO558" s="58"/>
      <c r="AP558" s="58"/>
      <c r="AQ558" s="58"/>
      <c r="AR558" s="58"/>
      <c r="AS558" s="58"/>
      <c r="AT558" s="58"/>
      <c r="AU558" s="58"/>
      <c r="AV558" s="58"/>
      <c r="AW558" s="58"/>
      <c r="AX558" s="58"/>
      <c r="AY558" s="58"/>
      <c r="AZ558" s="58"/>
      <c r="BA558" s="58"/>
      <c r="BB558" s="58"/>
      <c r="BC558" s="58"/>
      <c r="BD558" s="58"/>
      <c r="BE558" s="58"/>
      <c r="BF558" s="58"/>
      <c r="BG558" s="58"/>
      <c r="BH558" s="58"/>
      <c r="BI558" s="58"/>
      <c r="BJ558" s="58"/>
      <c r="BK558" s="58"/>
      <c r="BL558" s="58"/>
      <c r="BM558" s="58"/>
      <c r="BN558" s="58"/>
      <c r="BO558" s="58"/>
      <c r="BP558" s="58"/>
      <c r="BQ558" s="58"/>
      <c r="BR558" s="58"/>
      <c r="BS558" s="58"/>
      <c r="BT558" s="58"/>
      <c r="BU558" s="58"/>
      <c r="BV558" s="58"/>
      <c r="BW558" s="58"/>
      <c r="BX558" s="58"/>
      <c r="BY558" s="58"/>
      <c r="BZ558" s="58"/>
      <c r="CA558" s="58"/>
      <c r="CB558" s="58"/>
      <c r="CC558" s="58"/>
      <c r="CD558" s="58"/>
      <c r="CE558" s="58"/>
      <c r="CF558" s="58"/>
      <c r="CG558" s="58"/>
      <c r="CH558" s="58"/>
      <c r="CI558" s="58"/>
      <c r="CJ558" s="58"/>
      <c r="CK558" s="58"/>
      <c r="CL558" s="58"/>
      <c r="CM558" s="58"/>
      <c r="CN558" s="58"/>
      <c r="CO558" s="58"/>
      <c r="CP558" s="58"/>
      <c r="CQ558" s="58"/>
      <c r="CR558" s="58"/>
      <c r="CS558" s="58"/>
      <c r="CT558" s="58"/>
      <c r="CU558" s="58"/>
      <c r="CV558" s="58"/>
      <c r="CW558" s="58"/>
      <c r="CX558" s="58"/>
      <c r="CY558" s="58"/>
      <c r="CZ558" s="58"/>
      <c r="DA558" s="58"/>
      <c r="DB558" s="58"/>
      <c r="DC558" s="58"/>
      <c r="DD558" s="58"/>
      <c r="DE558" s="58"/>
      <c r="DF558" s="58"/>
      <c r="DG558" s="58"/>
      <c r="DH558" s="58"/>
      <c r="DI558" s="58"/>
      <c r="DJ558" s="58"/>
      <c r="DK558" s="58"/>
      <c r="DL558" s="58"/>
      <c r="DM558" s="58"/>
      <c r="DN558" s="58"/>
      <c r="DO558" s="58"/>
      <c r="DP558" s="58"/>
      <c r="DQ558" s="58"/>
      <c r="DR558" s="58"/>
      <c r="DS558" s="58"/>
      <c r="DT558" s="58"/>
      <c r="DU558" s="58"/>
      <c r="DV558" s="58"/>
      <c r="DW558" s="58"/>
      <c r="DX558" s="58"/>
      <c r="DY558" s="58"/>
      <c r="DZ558" s="58"/>
      <c r="EA558" s="58"/>
      <c r="EB558" s="58"/>
      <c r="EC558" s="58"/>
      <c r="ED558" s="58"/>
      <c r="EE558" s="58"/>
      <c r="EF558" s="58"/>
      <c r="EG558" s="58"/>
      <c r="EH558" s="58"/>
      <c r="EI558" s="58"/>
      <c r="EJ558" s="58"/>
      <c r="EK558" s="58"/>
      <c r="EL558" s="58"/>
      <c r="EM558" s="58"/>
      <c r="EN558" s="58"/>
      <c r="EO558" s="58"/>
      <c r="EP558" s="58"/>
      <c r="EQ558" s="58"/>
      <c r="ER558" s="58"/>
      <c r="ES558" s="58"/>
      <c r="ET558" s="58"/>
      <c r="EU558" s="58"/>
      <c r="EV558" s="58"/>
      <c r="EW558" s="58"/>
      <c r="EX558" s="58"/>
      <c r="EY558" s="58"/>
      <c r="EZ558" s="58"/>
      <c r="FA558" s="58"/>
      <c r="FB558" s="58"/>
      <c r="FC558" s="58"/>
      <c r="FD558" s="58"/>
      <c r="FE558" s="58"/>
      <c r="FF558" s="58"/>
      <c r="FG558" s="58"/>
      <c r="FH558" s="58"/>
      <c r="FI558" s="58"/>
    </row>
    <row r="559" spans="1:165" ht="25.5">
      <c r="A559" s="19" t="s">
        <v>960</v>
      </c>
      <c r="B559" s="56"/>
      <c r="C559" s="10" t="s">
        <v>329</v>
      </c>
      <c r="D559" s="113">
        <v>93000</v>
      </c>
      <c r="E559" s="62">
        <v>17.26</v>
      </c>
      <c r="F559" s="62">
        <v>17.26</v>
      </c>
      <c r="G559" s="62">
        <v>18.1</v>
      </c>
      <c r="H559" s="62">
        <v>18.1</v>
      </c>
      <c r="I559" s="63">
        <v>19.31</v>
      </c>
      <c r="J559" s="63">
        <v>19.31</v>
      </c>
      <c r="K559" s="243" t="s">
        <v>29</v>
      </c>
      <c r="L559" s="358">
        <v>17.58</v>
      </c>
      <c r="M559" s="358">
        <v>17.58</v>
      </c>
      <c r="N559" s="58"/>
      <c r="O559" s="58"/>
      <c r="P559" s="58"/>
      <c r="Q559" s="58"/>
      <c r="R559" s="58"/>
      <c r="S559" s="58"/>
      <c r="T559" s="58"/>
      <c r="U559" s="58"/>
      <c r="V559" s="58"/>
      <c r="W559" s="58"/>
      <c r="X559" s="58"/>
      <c r="Y559" s="58"/>
      <c r="Z559" s="58"/>
      <c r="AA559" s="58"/>
      <c r="AB559" s="58"/>
      <c r="AC559" s="58"/>
      <c r="AD559" s="58"/>
      <c r="AE559" s="58"/>
      <c r="AF559" s="58"/>
      <c r="AG559" s="58"/>
      <c r="AH559" s="58"/>
      <c r="AI559" s="58"/>
      <c r="AJ559" s="58"/>
      <c r="AK559" s="58"/>
      <c r="AL559" s="58"/>
      <c r="AM559" s="58"/>
      <c r="AN559" s="58"/>
      <c r="AO559" s="58"/>
      <c r="AP559" s="58"/>
      <c r="AQ559" s="58"/>
      <c r="AR559" s="58"/>
      <c r="AS559" s="58"/>
      <c r="AT559" s="58"/>
      <c r="AU559" s="58"/>
      <c r="AV559" s="58"/>
      <c r="AW559" s="58"/>
      <c r="AX559" s="58"/>
      <c r="AY559" s="58"/>
      <c r="AZ559" s="58"/>
      <c r="BA559" s="58"/>
      <c r="BB559" s="58"/>
      <c r="BC559" s="58"/>
      <c r="BD559" s="58"/>
      <c r="BE559" s="58"/>
      <c r="BF559" s="58"/>
      <c r="BG559" s="58"/>
      <c r="BH559" s="58"/>
      <c r="BI559" s="58"/>
      <c r="BJ559" s="58"/>
      <c r="BK559" s="58"/>
      <c r="BL559" s="58"/>
      <c r="BM559" s="58"/>
      <c r="BN559" s="58"/>
      <c r="BO559" s="58"/>
      <c r="BP559" s="58"/>
      <c r="BQ559" s="58"/>
      <c r="BR559" s="58"/>
      <c r="BS559" s="58"/>
      <c r="BT559" s="58"/>
      <c r="BU559" s="58"/>
      <c r="BV559" s="58"/>
      <c r="BW559" s="58"/>
      <c r="BX559" s="58"/>
      <c r="BY559" s="58"/>
      <c r="BZ559" s="58"/>
      <c r="CA559" s="58"/>
      <c r="CB559" s="58"/>
      <c r="CC559" s="58"/>
      <c r="CD559" s="58"/>
      <c r="CE559" s="58"/>
      <c r="CF559" s="58"/>
      <c r="CG559" s="58"/>
      <c r="CH559" s="58"/>
      <c r="CI559" s="58"/>
      <c r="CJ559" s="58"/>
      <c r="CK559" s="58"/>
      <c r="CL559" s="58"/>
      <c r="CM559" s="58"/>
      <c r="CN559" s="58"/>
      <c r="CO559" s="58"/>
      <c r="CP559" s="58"/>
      <c r="CQ559" s="58"/>
      <c r="CR559" s="58"/>
      <c r="CS559" s="58"/>
      <c r="CT559" s="58"/>
      <c r="CU559" s="58"/>
      <c r="CV559" s="58"/>
      <c r="CW559" s="58"/>
      <c r="CX559" s="58"/>
      <c r="CY559" s="58"/>
      <c r="CZ559" s="58"/>
      <c r="DA559" s="58"/>
      <c r="DB559" s="58"/>
      <c r="DC559" s="58"/>
      <c r="DD559" s="58"/>
      <c r="DE559" s="58"/>
      <c r="DF559" s="58"/>
      <c r="DG559" s="58"/>
      <c r="DH559" s="58"/>
      <c r="DI559" s="58"/>
      <c r="DJ559" s="58"/>
      <c r="DK559" s="58"/>
      <c r="DL559" s="58"/>
      <c r="DM559" s="58"/>
      <c r="DN559" s="58"/>
      <c r="DO559" s="58"/>
      <c r="DP559" s="58"/>
      <c r="DQ559" s="58"/>
      <c r="DR559" s="58"/>
      <c r="DS559" s="58"/>
      <c r="DT559" s="58"/>
      <c r="DU559" s="58"/>
      <c r="DV559" s="58"/>
      <c r="DW559" s="58"/>
      <c r="DX559" s="58"/>
      <c r="DY559" s="58"/>
      <c r="DZ559" s="58"/>
      <c r="EA559" s="58"/>
      <c r="EB559" s="58"/>
      <c r="EC559" s="58"/>
      <c r="ED559" s="58"/>
      <c r="EE559" s="58"/>
      <c r="EF559" s="58"/>
      <c r="EG559" s="58"/>
      <c r="EH559" s="58"/>
      <c r="EI559" s="58"/>
      <c r="EJ559" s="58"/>
      <c r="EK559" s="58"/>
      <c r="EL559" s="58"/>
      <c r="EM559" s="58"/>
      <c r="EN559" s="58"/>
      <c r="EO559" s="58"/>
      <c r="EP559" s="58"/>
      <c r="EQ559" s="58"/>
      <c r="ER559" s="58"/>
      <c r="ES559" s="58"/>
      <c r="ET559" s="58"/>
      <c r="EU559" s="58"/>
      <c r="EV559" s="58"/>
      <c r="EW559" s="58"/>
      <c r="EX559" s="58"/>
      <c r="EY559" s="58"/>
      <c r="EZ559" s="58"/>
      <c r="FA559" s="58"/>
      <c r="FB559" s="58"/>
      <c r="FC559" s="58"/>
      <c r="FD559" s="58"/>
      <c r="FE559" s="58"/>
      <c r="FF559" s="58"/>
      <c r="FG559" s="58"/>
      <c r="FH559" s="58"/>
      <c r="FI559" s="58"/>
    </row>
    <row r="560" spans="1:165" ht="12.75">
      <c r="A560" s="19" t="s">
        <v>960</v>
      </c>
      <c r="B560" s="56"/>
      <c r="C560" s="10" t="s">
        <v>590</v>
      </c>
      <c r="D560" s="114">
        <v>93005</v>
      </c>
      <c r="E560" s="62">
        <v>8.52</v>
      </c>
      <c r="F560" s="62">
        <v>8.52</v>
      </c>
      <c r="G560" s="62">
        <v>9.07</v>
      </c>
      <c r="H560" s="62">
        <v>9.07</v>
      </c>
      <c r="I560" s="63">
        <v>9.9</v>
      </c>
      <c r="J560" s="63">
        <v>9.9</v>
      </c>
      <c r="K560" s="243" t="s">
        <v>29</v>
      </c>
      <c r="L560" s="358">
        <v>11.28</v>
      </c>
      <c r="M560" s="358">
        <v>11.28</v>
      </c>
      <c r="N560" s="58"/>
      <c r="O560" s="58"/>
      <c r="P560" s="58"/>
      <c r="Q560" s="58"/>
      <c r="R560" s="58"/>
      <c r="S560" s="58"/>
      <c r="T560" s="58"/>
      <c r="U560" s="58"/>
      <c r="V560" s="58"/>
      <c r="W560" s="58"/>
      <c r="X560" s="58"/>
      <c r="Y560" s="58"/>
      <c r="Z560" s="58"/>
      <c r="AA560" s="58"/>
      <c r="AB560" s="58"/>
      <c r="AC560" s="58"/>
      <c r="AD560" s="58"/>
      <c r="AE560" s="58"/>
      <c r="AF560" s="58"/>
      <c r="AG560" s="58"/>
      <c r="AH560" s="58"/>
      <c r="AI560" s="58"/>
      <c r="AJ560" s="58"/>
      <c r="AK560" s="58"/>
      <c r="AL560" s="58"/>
      <c r="AM560" s="58"/>
      <c r="AN560" s="58"/>
      <c r="AO560" s="58"/>
      <c r="AP560" s="58"/>
      <c r="AQ560" s="58"/>
      <c r="AR560" s="58"/>
      <c r="AS560" s="58"/>
      <c r="AT560" s="58"/>
      <c r="AU560" s="58"/>
      <c r="AV560" s="58"/>
      <c r="AW560" s="58"/>
      <c r="AX560" s="58"/>
      <c r="AY560" s="58"/>
      <c r="AZ560" s="58"/>
      <c r="BA560" s="58"/>
      <c r="BB560" s="58"/>
      <c r="BC560" s="58"/>
      <c r="BD560" s="58"/>
      <c r="BE560" s="58"/>
      <c r="BF560" s="58"/>
      <c r="BG560" s="58"/>
      <c r="BH560" s="58"/>
      <c r="BI560" s="58"/>
      <c r="BJ560" s="58"/>
      <c r="BK560" s="58"/>
      <c r="BL560" s="58"/>
      <c r="BM560" s="58"/>
      <c r="BN560" s="58"/>
      <c r="BO560" s="58"/>
      <c r="BP560" s="58"/>
      <c r="BQ560" s="58"/>
      <c r="BR560" s="58"/>
      <c r="BS560" s="58"/>
      <c r="BT560" s="58"/>
      <c r="BU560" s="58"/>
      <c r="BV560" s="58"/>
      <c r="BW560" s="58"/>
      <c r="BX560" s="58"/>
      <c r="BY560" s="58"/>
      <c r="BZ560" s="58"/>
      <c r="CA560" s="58"/>
      <c r="CB560" s="58"/>
      <c r="CC560" s="58"/>
      <c r="CD560" s="58"/>
      <c r="CE560" s="58"/>
      <c r="CF560" s="58"/>
      <c r="CG560" s="58"/>
      <c r="CH560" s="58"/>
      <c r="CI560" s="58"/>
      <c r="CJ560" s="58"/>
      <c r="CK560" s="58"/>
      <c r="CL560" s="58"/>
      <c r="CM560" s="58"/>
      <c r="CN560" s="58"/>
      <c r="CO560" s="58"/>
      <c r="CP560" s="58"/>
      <c r="CQ560" s="58"/>
      <c r="CR560" s="58"/>
      <c r="CS560" s="58"/>
      <c r="CT560" s="58"/>
      <c r="CU560" s="58"/>
      <c r="CV560" s="58"/>
      <c r="CW560" s="58"/>
      <c r="CX560" s="58"/>
      <c r="CY560" s="58"/>
      <c r="CZ560" s="58"/>
      <c r="DA560" s="58"/>
      <c r="DB560" s="58"/>
      <c r="DC560" s="58"/>
      <c r="DD560" s="58"/>
      <c r="DE560" s="58"/>
      <c r="DF560" s="58"/>
      <c r="DG560" s="58"/>
      <c r="DH560" s="58"/>
      <c r="DI560" s="58"/>
      <c r="DJ560" s="58"/>
      <c r="DK560" s="58"/>
      <c r="DL560" s="58"/>
      <c r="DM560" s="58"/>
      <c r="DN560" s="58"/>
      <c r="DO560" s="58"/>
      <c r="DP560" s="58"/>
      <c r="DQ560" s="58"/>
      <c r="DR560" s="58"/>
      <c r="DS560" s="58"/>
      <c r="DT560" s="58"/>
      <c r="DU560" s="58"/>
      <c r="DV560" s="58"/>
      <c r="DW560" s="58"/>
      <c r="DX560" s="58"/>
      <c r="DY560" s="58"/>
      <c r="DZ560" s="58"/>
      <c r="EA560" s="58"/>
      <c r="EB560" s="58"/>
      <c r="EC560" s="58"/>
      <c r="ED560" s="58"/>
      <c r="EE560" s="58"/>
      <c r="EF560" s="58"/>
      <c r="EG560" s="58"/>
      <c r="EH560" s="58"/>
      <c r="EI560" s="58"/>
      <c r="EJ560" s="58"/>
      <c r="EK560" s="58"/>
      <c r="EL560" s="58"/>
      <c r="EM560" s="58"/>
      <c r="EN560" s="58"/>
      <c r="EO560" s="58"/>
      <c r="EP560" s="58"/>
      <c r="EQ560" s="58"/>
      <c r="ER560" s="58"/>
      <c r="ES560" s="58"/>
      <c r="ET560" s="58"/>
      <c r="EU560" s="58"/>
      <c r="EV560" s="58"/>
      <c r="EW560" s="58"/>
      <c r="EX560" s="58"/>
      <c r="EY560" s="58"/>
      <c r="EZ560" s="58"/>
      <c r="FA560" s="58"/>
      <c r="FB560" s="58"/>
      <c r="FC560" s="58"/>
      <c r="FD560" s="58"/>
      <c r="FE560" s="58"/>
      <c r="FF560" s="58"/>
      <c r="FG560" s="58"/>
      <c r="FH560" s="58"/>
      <c r="FI560" s="58"/>
    </row>
    <row r="561" spans="1:165" ht="12.75">
      <c r="A561" s="19" t="s">
        <v>960</v>
      </c>
      <c r="B561" s="56"/>
      <c r="C561" s="10" t="s">
        <v>421</v>
      </c>
      <c r="D561" s="114">
        <v>93010</v>
      </c>
      <c r="E561" s="62">
        <v>8.75</v>
      </c>
      <c r="F561" s="62">
        <v>8.75</v>
      </c>
      <c r="G561" s="62">
        <v>9.03</v>
      </c>
      <c r="H561" s="62">
        <v>9.03</v>
      </c>
      <c r="I561" s="63">
        <v>9.41</v>
      </c>
      <c r="J561" s="63">
        <v>9.41</v>
      </c>
      <c r="K561" s="243" t="s">
        <v>29</v>
      </c>
      <c r="L561" s="358">
        <v>6.3</v>
      </c>
      <c r="M561" s="358">
        <v>6.3</v>
      </c>
      <c r="N561" s="58"/>
      <c r="O561" s="58"/>
      <c r="P561" s="58"/>
      <c r="Q561" s="58"/>
      <c r="R561" s="58"/>
      <c r="S561" s="58"/>
      <c r="T561" s="58"/>
      <c r="U561" s="58"/>
      <c r="V561" s="58"/>
      <c r="W561" s="58"/>
      <c r="X561" s="58"/>
      <c r="Y561" s="58"/>
      <c r="Z561" s="58"/>
      <c r="AA561" s="58"/>
      <c r="AB561" s="58"/>
      <c r="AC561" s="58"/>
      <c r="AD561" s="58"/>
      <c r="AE561" s="58"/>
      <c r="AF561" s="58"/>
      <c r="AG561" s="58"/>
      <c r="AH561" s="58"/>
      <c r="AI561" s="58"/>
      <c r="AJ561" s="58"/>
      <c r="AK561" s="58"/>
      <c r="AL561" s="58"/>
      <c r="AM561" s="58"/>
      <c r="AN561" s="58"/>
      <c r="AO561" s="58"/>
      <c r="AP561" s="58"/>
      <c r="AQ561" s="58"/>
      <c r="AR561" s="58"/>
      <c r="AS561" s="58"/>
      <c r="AT561" s="58"/>
      <c r="AU561" s="58"/>
      <c r="AV561" s="58"/>
      <c r="AW561" s="58"/>
      <c r="AX561" s="58"/>
      <c r="AY561" s="58"/>
      <c r="AZ561" s="58"/>
      <c r="BA561" s="58"/>
      <c r="BB561" s="58"/>
      <c r="BC561" s="58"/>
      <c r="BD561" s="58"/>
      <c r="BE561" s="58"/>
      <c r="BF561" s="58"/>
      <c r="BG561" s="58"/>
      <c r="BH561" s="58"/>
      <c r="BI561" s="58"/>
      <c r="BJ561" s="58"/>
      <c r="BK561" s="58"/>
      <c r="BL561" s="58"/>
      <c r="BM561" s="58"/>
      <c r="BN561" s="58"/>
      <c r="BO561" s="58"/>
      <c r="BP561" s="58"/>
      <c r="BQ561" s="58"/>
      <c r="BR561" s="58"/>
      <c r="BS561" s="58"/>
      <c r="BT561" s="58"/>
      <c r="BU561" s="58"/>
      <c r="BV561" s="58"/>
      <c r="BW561" s="58"/>
      <c r="BX561" s="58"/>
      <c r="BY561" s="58"/>
      <c r="BZ561" s="58"/>
      <c r="CA561" s="58"/>
      <c r="CB561" s="58"/>
      <c r="CC561" s="58"/>
      <c r="CD561" s="58"/>
      <c r="CE561" s="58"/>
      <c r="CF561" s="58"/>
      <c r="CG561" s="58"/>
      <c r="CH561" s="58"/>
      <c r="CI561" s="58"/>
      <c r="CJ561" s="58"/>
      <c r="CK561" s="58"/>
      <c r="CL561" s="58"/>
      <c r="CM561" s="58"/>
      <c r="CN561" s="58"/>
      <c r="CO561" s="58"/>
      <c r="CP561" s="58"/>
      <c r="CQ561" s="58"/>
      <c r="CR561" s="58"/>
      <c r="CS561" s="58"/>
      <c r="CT561" s="58"/>
      <c r="CU561" s="58"/>
      <c r="CV561" s="58"/>
      <c r="CW561" s="58"/>
      <c r="CX561" s="58"/>
      <c r="CY561" s="58"/>
      <c r="CZ561" s="58"/>
      <c r="DA561" s="58"/>
      <c r="DB561" s="58"/>
      <c r="DC561" s="58"/>
      <c r="DD561" s="58"/>
      <c r="DE561" s="58"/>
      <c r="DF561" s="58"/>
      <c r="DG561" s="58"/>
      <c r="DH561" s="58"/>
      <c r="DI561" s="58"/>
      <c r="DJ561" s="58"/>
      <c r="DK561" s="58"/>
      <c r="DL561" s="58"/>
      <c r="DM561" s="58"/>
      <c r="DN561" s="58"/>
      <c r="DO561" s="58"/>
      <c r="DP561" s="58"/>
      <c r="DQ561" s="58"/>
      <c r="DR561" s="58"/>
      <c r="DS561" s="58"/>
      <c r="DT561" s="58"/>
      <c r="DU561" s="58"/>
      <c r="DV561" s="58"/>
      <c r="DW561" s="58"/>
      <c r="DX561" s="58"/>
      <c r="DY561" s="58"/>
      <c r="DZ561" s="58"/>
      <c r="EA561" s="58"/>
      <c r="EB561" s="58"/>
      <c r="EC561" s="58"/>
      <c r="ED561" s="58"/>
      <c r="EE561" s="58"/>
      <c r="EF561" s="58"/>
      <c r="EG561" s="58"/>
      <c r="EH561" s="58"/>
      <c r="EI561" s="58"/>
      <c r="EJ561" s="58"/>
      <c r="EK561" s="58"/>
      <c r="EL561" s="58"/>
      <c r="EM561" s="58"/>
      <c r="EN561" s="58"/>
      <c r="EO561" s="58"/>
      <c r="EP561" s="58"/>
      <c r="EQ561" s="58"/>
      <c r="ER561" s="58"/>
      <c r="ES561" s="58"/>
      <c r="ET561" s="58"/>
      <c r="EU561" s="58"/>
      <c r="EV561" s="58"/>
      <c r="EW561" s="58"/>
      <c r="EX561" s="58"/>
      <c r="EY561" s="58"/>
      <c r="EZ561" s="58"/>
      <c r="FA561" s="58"/>
      <c r="FB561" s="58"/>
      <c r="FC561" s="58"/>
      <c r="FD561" s="58"/>
      <c r="FE561" s="58"/>
      <c r="FF561" s="58"/>
      <c r="FG561" s="58"/>
      <c r="FH561" s="58"/>
      <c r="FI561" s="58"/>
    </row>
    <row r="562" spans="1:165" ht="38.25">
      <c r="A562" s="19" t="s">
        <v>960</v>
      </c>
      <c r="B562" s="90"/>
      <c r="C562" s="10" t="s">
        <v>397</v>
      </c>
      <c r="D562" s="114">
        <v>96365</v>
      </c>
      <c r="E562" s="250" t="s">
        <v>636</v>
      </c>
      <c r="F562" s="250" t="s">
        <v>636</v>
      </c>
      <c r="G562" s="250" t="s">
        <v>636</v>
      </c>
      <c r="H562" s="250" t="s">
        <v>636</v>
      </c>
      <c r="I562" s="250" t="s">
        <v>636</v>
      </c>
      <c r="J562" s="250" t="s">
        <v>636</v>
      </c>
      <c r="K562" s="243" t="s">
        <v>29</v>
      </c>
      <c r="L562" s="371" t="s">
        <v>789</v>
      </c>
      <c r="M562" s="371" t="s">
        <v>789</v>
      </c>
      <c r="N562" s="58"/>
      <c r="O562" s="58"/>
      <c r="P562" s="58"/>
      <c r="Q562" s="58"/>
      <c r="R562" s="58"/>
      <c r="S562" s="58"/>
      <c r="T562" s="58"/>
      <c r="U562" s="58"/>
      <c r="V562" s="58"/>
      <c r="W562" s="58"/>
      <c r="X562" s="58"/>
      <c r="Y562" s="58"/>
      <c r="Z562" s="58"/>
      <c r="AA562" s="58"/>
      <c r="AB562" s="58"/>
      <c r="AC562" s="58"/>
      <c r="AD562" s="58"/>
      <c r="AE562" s="58"/>
      <c r="AF562" s="58"/>
      <c r="AG562" s="58"/>
      <c r="AH562" s="58"/>
      <c r="AI562" s="58"/>
      <c r="AJ562" s="58"/>
      <c r="AK562" s="58"/>
      <c r="AL562" s="58"/>
      <c r="AM562" s="58"/>
      <c r="AN562" s="58"/>
      <c r="AO562" s="58"/>
      <c r="AP562" s="58"/>
      <c r="AQ562" s="58"/>
      <c r="AR562" s="58"/>
      <c r="AS562" s="58"/>
      <c r="AT562" s="58"/>
      <c r="AU562" s="58"/>
      <c r="AV562" s="58"/>
      <c r="AW562" s="58"/>
      <c r="AX562" s="58"/>
      <c r="AY562" s="58"/>
      <c r="AZ562" s="58"/>
      <c r="BA562" s="58"/>
      <c r="BB562" s="58"/>
      <c r="BC562" s="58"/>
      <c r="BD562" s="58"/>
      <c r="BE562" s="58"/>
      <c r="BF562" s="58"/>
      <c r="BG562" s="58"/>
      <c r="BH562" s="58"/>
      <c r="BI562" s="58"/>
      <c r="BJ562" s="58"/>
      <c r="BK562" s="58"/>
      <c r="BL562" s="58"/>
      <c r="BM562" s="58"/>
      <c r="BN562" s="58"/>
      <c r="BO562" s="58"/>
      <c r="BP562" s="58"/>
      <c r="BQ562" s="58"/>
      <c r="BR562" s="58"/>
      <c r="BS562" s="58"/>
      <c r="BT562" s="58"/>
      <c r="BU562" s="58"/>
      <c r="BV562" s="58"/>
      <c r="BW562" s="58"/>
      <c r="BX562" s="58"/>
      <c r="BY562" s="58"/>
      <c r="BZ562" s="58"/>
      <c r="CA562" s="58"/>
      <c r="CB562" s="58"/>
      <c r="CC562" s="58"/>
      <c r="CD562" s="58"/>
      <c r="CE562" s="58"/>
      <c r="CF562" s="58"/>
      <c r="CG562" s="58"/>
      <c r="CH562" s="58"/>
      <c r="CI562" s="58"/>
      <c r="CJ562" s="58"/>
      <c r="CK562" s="58"/>
      <c r="CL562" s="58"/>
      <c r="CM562" s="58"/>
      <c r="CN562" s="58"/>
      <c r="CO562" s="58"/>
      <c r="CP562" s="58"/>
      <c r="CQ562" s="58"/>
      <c r="CR562" s="58"/>
      <c r="CS562" s="58"/>
      <c r="CT562" s="58"/>
      <c r="CU562" s="58"/>
      <c r="CV562" s="58"/>
      <c r="CW562" s="58"/>
      <c r="CX562" s="58"/>
      <c r="CY562" s="58"/>
      <c r="CZ562" s="58"/>
      <c r="DA562" s="58"/>
      <c r="DB562" s="58"/>
      <c r="DC562" s="58"/>
      <c r="DD562" s="58"/>
      <c r="DE562" s="58"/>
      <c r="DF562" s="58"/>
      <c r="DG562" s="58"/>
      <c r="DH562" s="58"/>
      <c r="DI562" s="58"/>
      <c r="DJ562" s="58"/>
      <c r="DK562" s="58"/>
      <c r="DL562" s="58"/>
      <c r="DM562" s="58"/>
      <c r="DN562" s="58"/>
      <c r="DO562" s="58"/>
      <c r="DP562" s="58"/>
      <c r="DQ562" s="58"/>
      <c r="DR562" s="58"/>
      <c r="DS562" s="58"/>
      <c r="DT562" s="58"/>
      <c r="DU562" s="58"/>
      <c r="DV562" s="58"/>
      <c r="DW562" s="58"/>
      <c r="DX562" s="58"/>
      <c r="DY562" s="58"/>
      <c r="DZ562" s="58"/>
      <c r="EA562" s="58"/>
      <c r="EB562" s="58"/>
      <c r="EC562" s="58"/>
      <c r="ED562" s="58"/>
      <c r="EE562" s="58"/>
      <c r="EF562" s="58"/>
      <c r="EG562" s="58"/>
      <c r="EH562" s="58"/>
      <c r="EI562" s="58"/>
      <c r="EJ562" s="58"/>
      <c r="EK562" s="58"/>
      <c r="EL562" s="58"/>
      <c r="EM562" s="58"/>
      <c r="EN562" s="58"/>
      <c r="EO562" s="58"/>
      <c r="EP562" s="58"/>
      <c r="EQ562" s="58"/>
      <c r="ER562" s="58"/>
      <c r="ES562" s="58"/>
      <c r="ET562" s="58"/>
      <c r="EU562" s="58"/>
      <c r="EV562" s="58"/>
      <c r="EW562" s="58"/>
      <c r="EX562" s="58"/>
      <c r="EY562" s="58"/>
      <c r="EZ562" s="58"/>
      <c r="FA562" s="58"/>
      <c r="FB562" s="58"/>
      <c r="FC562" s="58"/>
      <c r="FD562" s="58"/>
      <c r="FE562" s="58"/>
      <c r="FF562" s="58"/>
      <c r="FG562" s="58"/>
      <c r="FH562" s="58"/>
      <c r="FI562" s="58"/>
    </row>
    <row r="563" spans="1:165" ht="63.75">
      <c r="A563" s="19" t="s">
        <v>960</v>
      </c>
      <c r="B563" s="90"/>
      <c r="C563" s="10" t="s">
        <v>679</v>
      </c>
      <c r="D563" s="114">
        <v>96366</v>
      </c>
      <c r="E563" s="250" t="s">
        <v>636</v>
      </c>
      <c r="F563" s="250" t="s">
        <v>636</v>
      </c>
      <c r="G563" s="250" t="s">
        <v>636</v>
      </c>
      <c r="H563" s="250" t="s">
        <v>636</v>
      </c>
      <c r="I563" s="250" t="s">
        <v>636</v>
      </c>
      <c r="J563" s="250" t="s">
        <v>636</v>
      </c>
      <c r="K563" s="243" t="s">
        <v>29</v>
      </c>
      <c r="L563" s="371" t="s">
        <v>790</v>
      </c>
      <c r="M563" s="371" t="s">
        <v>790</v>
      </c>
      <c r="N563" s="58"/>
      <c r="O563" s="58"/>
      <c r="P563" s="58"/>
      <c r="Q563" s="58"/>
      <c r="R563" s="58"/>
      <c r="S563" s="58"/>
      <c r="T563" s="58"/>
      <c r="U563" s="58"/>
      <c r="V563" s="58"/>
      <c r="W563" s="58"/>
      <c r="X563" s="58"/>
      <c r="Y563" s="58"/>
      <c r="Z563" s="58"/>
      <c r="AA563" s="58"/>
      <c r="AB563" s="58"/>
      <c r="AC563" s="58"/>
      <c r="AD563" s="58"/>
      <c r="AE563" s="58"/>
      <c r="AF563" s="58"/>
      <c r="AG563" s="58"/>
      <c r="AH563" s="58"/>
      <c r="AI563" s="58"/>
      <c r="AJ563" s="58"/>
      <c r="AK563" s="58"/>
      <c r="AL563" s="58"/>
      <c r="AM563" s="58"/>
      <c r="AN563" s="58"/>
      <c r="AO563" s="58"/>
      <c r="AP563" s="58"/>
      <c r="AQ563" s="58"/>
      <c r="AR563" s="58"/>
      <c r="AS563" s="58"/>
      <c r="AT563" s="58"/>
      <c r="AU563" s="58"/>
      <c r="AV563" s="58"/>
      <c r="AW563" s="58"/>
      <c r="AX563" s="58"/>
      <c r="AY563" s="58"/>
      <c r="AZ563" s="58"/>
      <c r="BA563" s="58"/>
      <c r="BB563" s="58"/>
      <c r="BC563" s="58"/>
      <c r="BD563" s="58"/>
      <c r="BE563" s="58"/>
      <c r="BF563" s="58"/>
      <c r="BG563" s="58"/>
      <c r="BH563" s="58"/>
      <c r="BI563" s="58"/>
      <c r="BJ563" s="58"/>
      <c r="BK563" s="58"/>
      <c r="BL563" s="58"/>
      <c r="BM563" s="58"/>
      <c r="BN563" s="58"/>
      <c r="BO563" s="58"/>
      <c r="BP563" s="58"/>
      <c r="BQ563" s="58"/>
      <c r="BR563" s="58"/>
      <c r="BS563" s="58"/>
      <c r="BT563" s="58"/>
      <c r="BU563" s="58"/>
      <c r="BV563" s="58"/>
      <c r="BW563" s="58"/>
      <c r="BX563" s="58"/>
      <c r="BY563" s="58"/>
      <c r="BZ563" s="58"/>
      <c r="CA563" s="58"/>
      <c r="CB563" s="58"/>
      <c r="CC563" s="58"/>
      <c r="CD563" s="58"/>
      <c r="CE563" s="58"/>
      <c r="CF563" s="58"/>
      <c r="CG563" s="58"/>
      <c r="CH563" s="58"/>
      <c r="CI563" s="58"/>
      <c r="CJ563" s="58"/>
      <c r="CK563" s="58"/>
      <c r="CL563" s="58"/>
      <c r="CM563" s="58"/>
      <c r="CN563" s="58"/>
      <c r="CO563" s="58"/>
      <c r="CP563" s="58"/>
      <c r="CQ563" s="58"/>
      <c r="CR563" s="58"/>
      <c r="CS563" s="58"/>
      <c r="CT563" s="58"/>
      <c r="CU563" s="58"/>
      <c r="CV563" s="58"/>
      <c r="CW563" s="58"/>
      <c r="CX563" s="58"/>
      <c r="CY563" s="58"/>
      <c r="CZ563" s="58"/>
      <c r="DA563" s="58"/>
      <c r="DB563" s="58"/>
      <c r="DC563" s="58"/>
      <c r="DD563" s="58"/>
      <c r="DE563" s="58"/>
      <c r="DF563" s="58"/>
      <c r="DG563" s="58"/>
      <c r="DH563" s="58"/>
      <c r="DI563" s="58"/>
      <c r="DJ563" s="58"/>
      <c r="DK563" s="58"/>
      <c r="DL563" s="58"/>
      <c r="DM563" s="58"/>
      <c r="DN563" s="58"/>
      <c r="DO563" s="58"/>
      <c r="DP563" s="58"/>
      <c r="DQ563" s="58"/>
      <c r="DR563" s="58"/>
      <c r="DS563" s="58"/>
      <c r="DT563" s="58"/>
      <c r="DU563" s="58"/>
      <c r="DV563" s="58"/>
      <c r="DW563" s="58"/>
      <c r="DX563" s="58"/>
      <c r="DY563" s="58"/>
      <c r="DZ563" s="58"/>
      <c r="EA563" s="58"/>
      <c r="EB563" s="58"/>
      <c r="EC563" s="58"/>
      <c r="ED563" s="58"/>
      <c r="EE563" s="58"/>
      <c r="EF563" s="58"/>
      <c r="EG563" s="58"/>
      <c r="EH563" s="58"/>
      <c r="EI563" s="58"/>
      <c r="EJ563" s="58"/>
      <c r="EK563" s="58"/>
      <c r="EL563" s="58"/>
      <c r="EM563" s="58"/>
      <c r="EN563" s="58"/>
      <c r="EO563" s="58"/>
      <c r="EP563" s="58"/>
      <c r="EQ563" s="58"/>
      <c r="ER563" s="58"/>
      <c r="ES563" s="58"/>
      <c r="ET563" s="58"/>
      <c r="EU563" s="58"/>
      <c r="EV563" s="58"/>
      <c r="EW563" s="58"/>
      <c r="EX563" s="58"/>
      <c r="EY563" s="58"/>
      <c r="EZ563" s="58"/>
      <c r="FA563" s="58"/>
      <c r="FB563" s="58"/>
      <c r="FC563" s="58"/>
      <c r="FD563" s="58"/>
      <c r="FE563" s="58"/>
      <c r="FF563" s="58"/>
      <c r="FG563" s="58"/>
      <c r="FH563" s="58"/>
      <c r="FI563" s="58"/>
    </row>
    <row r="564" spans="1:165" ht="38.25">
      <c r="A564" s="19" t="s">
        <v>960</v>
      </c>
      <c r="B564" s="90"/>
      <c r="C564" s="10" t="s">
        <v>398</v>
      </c>
      <c r="D564" s="114">
        <v>96372</v>
      </c>
      <c r="E564" s="250" t="s">
        <v>636</v>
      </c>
      <c r="F564" s="250" t="s">
        <v>636</v>
      </c>
      <c r="G564" s="250" t="s">
        <v>636</v>
      </c>
      <c r="H564" s="250" t="s">
        <v>636</v>
      </c>
      <c r="I564" s="250" t="s">
        <v>636</v>
      </c>
      <c r="J564" s="250" t="s">
        <v>636</v>
      </c>
      <c r="K564" s="243" t="s">
        <v>29</v>
      </c>
      <c r="L564" s="371" t="s">
        <v>791</v>
      </c>
      <c r="M564" s="371" t="s">
        <v>791</v>
      </c>
      <c r="N564" s="58"/>
      <c r="O564" s="58"/>
      <c r="P564" s="58"/>
      <c r="Q564" s="58"/>
      <c r="R564" s="58"/>
      <c r="S564" s="58"/>
      <c r="T564" s="58"/>
      <c r="U564" s="58"/>
      <c r="V564" s="58"/>
      <c r="W564" s="58"/>
      <c r="X564" s="58"/>
      <c r="Y564" s="58"/>
      <c r="Z564" s="58"/>
      <c r="AA564" s="58"/>
      <c r="AB564" s="58"/>
      <c r="AC564" s="58"/>
      <c r="AD564" s="58"/>
      <c r="AE564" s="58"/>
      <c r="AF564" s="58"/>
      <c r="AG564" s="58"/>
      <c r="AH564" s="58"/>
      <c r="AI564" s="58"/>
      <c r="AJ564" s="58"/>
      <c r="AK564" s="58"/>
      <c r="AL564" s="58"/>
      <c r="AM564" s="58"/>
      <c r="AN564" s="58"/>
      <c r="AO564" s="58"/>
      <c r="AP564" s="58"/>
      <c r="AQ564" s="58"/>
      <c r="AR564" s="58"/>
      <c r="AS564" s="58"/>
      <c r="AT564" s="58"/>
      <c r="AU564" s="58"/>
      <c r="AV564" s="58"/>
      <c r="AW564" s="58"/>
      <c r="AX564" s="58"/>
      <c r="AY564" s="58"/>
      <c r="AZ564" s="58"/>
      <c r="BA564" s="58"/>
      <c r="BB564" s="58"/>
      <c r="BC564" s="58"/>
      <c r="BD564" s="58"/>
      <c r="BE564" s="58"/>
      <c r="BF564" s="58"/>
      <c r="BG564" s="58"/>
      <c r="BH564" s="58"/>
      <c r="BI564" s="58"/>
      <c r="BJ564" s="58"/>
      <c r="BK564" s="58"/>
      <c r="BL564" s="58"/>
      <c r="BM564" s="58"/>
      <c r="BN564" s="58"/>
      <c r="BO564" s="58"/>
      <c r="BP564" s="58"/>
      <c r="BQ564" s="58"/>
      <c r="BR564" s="58"/>
      <c r="BS564" s="58"/>
      <c r="BT564" s="58"/>
      <c r="BU564" s="58"/>
      <c r="BV564" s="58"/>
      <c r="BW564" s="58"/>
      <c r="BX564" s="58"/>
      <c r="BY564" s="58"/>
      <c r="BZ564" s="58"/>
      <c r="CA564" s="58"/>
      <c r="CB564" s="58"/>
      <c r="CC564" s="58"/>
      <c r="CD564" s="58"/>
      <c r="CE564" s="58"/>
      <c r="CF564" s="58"/>
      <c r="CG564" s="58"/>
      <c r="CH564" s="58"/>
      <c r="CI564" s="58"/>
      <c r="CJ564" s="58"/>
      <c r="CK564" s="58"/>
      <c r="CL564" s="58"/>
      <c r="CM564" s="58"/>
      <c r="CN564" s="58"/>
      <c r="CO564" s="58"/>
      <c r="CP564" s="58"/>
      <c r="CQ564" s="58"/>
      <c r="CR564" s="58"/>
      <c r="CS564" s="58"/>
      <c r="CT564" s="58"/>
      <c r="CU564" s="58"/>
      <c r="CV564" s="58"/>
      <c r="CW564" s="58"/>
      <c r="CX564" s="58"/>
      <c r="CY564" s="58"/>
      <c r="CZ564" s="58"/>
      <c r="DA564" s="58"/>
      <c r="DB564" s="58"/>
      <c r="DC564" s="58"/>
      <c r="DD564" s="58"/>
      <c r="DE564" s="58"/>
      <c r="DF564" s="58"/>
      <c r="DG564" s="58"/>
      <c r="DH564" s="58"/>
      <c r="DI564" s="58"/>
      <c r="DJ564" s="58"/>
      <c r="DK564" s="58"/>
      <c r="DL564" s="58"/>
      <c r="DM564" s="58"/>
      <c r="DN564" s="58"/>
      <c r="DO564" s="58"/>
      <c r="DP564" s="58"/>
      <c r="DQ564" s="58"/>
      <c r="DR564" s="58"/>
      <c r="DS564" s="58"/>
      <c r="DT564" s="58"/>
      <c r="DU564" s="58"/>
      <c r="DV564" s="58"/>
      <c r="DW564" s="58"/>
      <c r="DX564" s="58"/>
      <c r="DY564" s="58"/>
      <c r="DZ564" s="58"/>
      <c r="EA564" s="58"/>
      <c r="EB564" s="58"/>
      <c r="EC564" s="58"/>
      <c r="ED564" s="58"/>
      <c r="EE564" s="58"/>
      <c r="EF564" s="58"/>
      <c r="EG564" s="58"/>
      <c r="EH564" s="58"/>
      <c r="EI564" s="58"/>
      <c r="EJ564" s="58"/>
      <c r="EK564" s="58"/>
      <c r="EL564" s="58"/>
      <c r="EM564" s="58"/>
      <c r="EN564" s="58"/>
      <c r="EO564" s="58"/>
      <c r="EP564" s="58"/>
      <c r="EQ564" s="58"/>
      <c r="ER564" s="58"/>
      <c r="ES564" s="58"/>
      <c r="ET564" s="58"/>
      <c r="EU564" s="58"/>
      <c r="EV564" s="58"/>
      <c r="EW564" s="58"/>
      <c r="EX564" s="58"/>
      <c r="EY564" s="58"/>
      <c r="EZ564" s="58"/>
      <c r="FA564" s="58"/>
      <c r="FB564" s="58"/>
      <c r="FC564" s="58"/>
      <c r="FD564" s="58"/>
      <c r="FE564" s="58"/>
      <c r="FF564" s="58"/>
      <c r="FG564" s="58"/>
      <c r="FH564" s="58"/>
      <c r="FI564" s="58"/>
    </row>
    <row r="565" spans="1:165" ht="25.5">
      <c r="A565" s="19" t="s">
        <v>960</v>
      </c>
      <c r="B565" s="90"/>
      <c r="C565" s="10" t="s">
        <v>399</v>
      </c>
      <c r="D565" s="114">
        <v>96374</v>
      </c>
      <c r="E565" s="250" t="s">
        <v>636</v>
      </c>
      <c r="F565" s="250" t="s">
        <v>636</v>
      </c>
      <c r="G565" s="250" t="s">
        <v>636</v>
      </c>
      <c r="H565" s="250" t="s">
        <v>636</v>
      </c>
      <c r="I565" s="250" t="s">
        <v>636</v>
      </c>
      <c r="J565" s="250" t="s">
        <v>636</v>
      </c>
      <c r="K565" s="243" t="s">
        <v>29</v>
      </c>
      <c r="L565" s="371" t="s">
        <v>792</v>
      </c>
      <c r="M565" s="371" t="s">
        <v>792</v>
      </c>
      <c r="N565" s="58"/>
      <c r="O565" s="58"/>
      <c r="P565" s="58"/>
      <c r="Q565" s="58"/>
      <c r="R565" s="58"/>
      <c r="S565" s="58"/>
      <c r="T565" s="58"/>
      <c r="U565" s="58"/>
      <c r="V565" s="58"/>
      <c r="W565" s="58"/>
      <c r="X565" s="58"/>
      <c r="Y565" s="58"/>
      <c r="Z565" s="58"/>
      <c r="AA565" s="58"/>
      <c r="AB565" s="58"/>
      <c r="AC565" s="58"/>
      <c r="AD565" s="58"/>
      <c r="AE565" s="58"/>
      <c r="AF565" s="58"/>
      <c r="AG565" s="58"/>
      <c r="AH565" s="58"/>
      <c r="AI565" s="58"/>
      <c r="AJ565" s="58"/>
      <c r="AK565" s="58"/>
      <c r="AL565" s="58"/>
      <c r="AM565" s="58"/>
      <c r="AN565" s="58"/>
      <c r="AO565" s="58"/>
      <c r="AP565" s="58"/>
      <c r="AQ565" s="58"/>
      <c r="AR565" s="58"/>
      <c r="AS565" s="58"/>
      <c r="AT565" s="58"/>
      <c r="AU565" s="58"/>
      <c r="AV565" s="58"/>
      <c r="AW565" s="58"/>
      <c r="AX565" s="58"/>
      <c r="AY565" s="58"/>
      <c r="AZ565" s="58"/>
      <c r="BA565" s="58"/>
      <c r="BB565" s="58"/>
      <c r="BC565" s="58"/>
      <c r="BD565" s="58"/>
      <c r="BE565" s="58"/>
      <c r="BF565" s="58"/>
      <c r="BG565" s="58"/>
      <c r="BH565" s="58"/>
      <c r="BI565" s="58"/>
      <c r="BJ565" s="58"/>
      <c r="BK565" s="58"/>
      <c r="BL565" s="58"/>
      <c r="BM565" s="58"/>
      <c r="BN565" s="58"/>
      <c r="BO565" s="58"/>
      <c r="BP565" s="58"/>
      <c r="BQ565" s="58"/>
      <c r="BR565" s="58"/>
      <c r="BS565" s="58"/>
      <c r="BT565" s="58"/>
      <c r="BU565" s="58"/>
      <c r="BV565" s="58"/>
      <c r="BW565" s="58"/>
      <c r="BX565" s="58"/>
      <c r="BY565" s="58"/>
      <c r="BZ565" s="58"/>
      <c r="CA565" s="58"/>
      <c r="CB565" s="58"/>
      <c r="CC565" s="58"/>
      <c r="CD565" s="58"/>
      <c r="CE565" s="58"/>
      <c r="CF565" s="58"/>
      <c r="CG565" s="58"/>
      <c r="CH565" s="58"/>
      <c r="CI565" s="58"/>
      <c r="CJ565" s="58"/>
      <c r="CK565" s="58"/>
      <c r="CL565" s="58"/>
      <c r="CM565" s="58"/>
      <c r="CN565" s="58"/>
      <c r="CO565" s="58"/>
      <c r="CP565" s="58"/>
      <c r="CQ565" s="58"/>
      <c r="CR565" s="58"/>
      <c r="CS565" s="58"/>
      <c r="CT565" s="58"/>
      <c r="CU565" s="58"/>
      <c r="CV565" s="58"/>
      <c r="CW565" s="58"/>
      <c r="CX565" s="58"/>
      <c r="CY565" s="58"/>
      <c r="CZ565" s="58"/>
      <c r="DA565" s="58"/>
      <c r="DB565" s="58"/>
      <c r="DC565" s="58"/>
      <c r="DD565" s="58"/>
      <c r="DE565" s="58"/>
      <c r="DF565" s="58"/>
      <c r="DG565" s="58"/>
      <c r="DH565" s="58"/>
      <c r="DI565" s="58"/>
      <c r="DJ565" s="58"/>
      <c r="DK565" s="58"/>
      <c r="DL565" s="58"/>
      <c r="DM565" s="58"/>
      <c r="DN565" s="58"/>
      <c r="DO565" s="58"/>
      <c r="DP565" s="58"/>
      <c r="DQ565" s="58"/>
      <c r="DR565" s="58"/>
      <c r="DS565" s="58"/>
      <c r="DT565" s="58"/>
      <c r="DU565" s="58"/>
      <c r="DV565" s="58"/>
      <c r="DW565" s="58"/>
      <c r="DX565" s="58"/>
      <c r="DY565" s="58"/>
      <c r="DZ565" s="58"/>
      <c r="EA565" s="58"/>
      <c r="EB565" s="58"/>
      <c r="EC565" s="58"/>
      <c r="ED565" s="58"/>
      <c r="EE565" s="58"/>
      <c r="EF565" s="58"/>
      <c r="EG565" s="58"/>
      <c r="EH565" s="58"/>
      <c r="EI565" s="58"/>
      <c r="EJ565" s="58"/>
      <c r="EK565" s="58"/>
      <c r="EL565" s="58"/>
      <c r="EM565" s="58"/>
      <c r="EN565" s="58"/>
      <c r="EO565" s="58"/>
      <c r="EP565" s="58"/>
      <c r="EQ565" s="58"/>
      <c r="ER565" s="58"/>
      <c r="ES565" s="58"/>
      <c r="ET565" s="58"/>
      <c r="EU565" s="58"/>
      <c r="EV565" s="58"/>
      <c r="EW565" s="58"/>
      <c r="EX565" s="58"/>
      <c r="EY565" s="58"/>
      <c r="EZ565" s="58"/>
      <c r="FA565" s="58"/>
      <c r="FB565" s="58"/>
      <c r="FC565" s="58"/>
      <c r="FD565" s="58"/>
      <c r="FE565" s="58"/>
      <c r="FF565" s="58"/>
      <c r="FG565" s="58"/>
      <c r="FH565" s="58"/>
      <c r="FI565" s="58"/>
    </row>
    <row r="566" spans="1:165" ht="25.5">
      <c r="A566" s="19" t="s">
        <v>960</v>
      </c>
      <c r="B566" s="90"/>
      <c r="C566" s="10" t="s">
        <v>410</v>
      </c>
      <c r="D566" s="114">
        <v>96401</v>
      </c>
      <c r="E566" s="250" t="s">
        <v>636</v>
      </c>
      <c r="F566" s="250" t="s">
        <v>636</v>
      </c>
      <c r="G566" s="250" t="s">
        <v>636</v>
      </c>
      <c r="H566" s="250" t="s">
        <v>636</v>
      </c>
      <c r="I566" s="250" t="s">
        <v>636</v>
      </c>
      <c r="J566" s="250" t="s">
        <v>636</v>
      </c>
      <c r="K566" s="243" t="s">
        <v>29</v>
      </c>
      <c r="L566" s="371" t="s">
        <v>778</v>
      </c>
      <c r="M566" s="371" t="s">
        <v>778</v>
      </c>
      <c r="N566" s="58"/>
      <c r="O566" s="58"/>
      <c r="P566" s="58"/>
      <c r="Q566" s="58"/>
      <c r="R566" s="58"/>
      <c r="S566" s="58"/>
      <c r="T566" s="58"/>
      <c r="U566" s="58"/>
      <c r="V566" s="58"/>
      <c r="W566" s="58"/>
      <c r="X566" s="58"/>
      <c r="Y566" s="58"/>
      <c r="Z566" s="58"/>
      <c r="AA566" s="58"/>
      <c r="AB566" s="58"/>
      <c r="AC566" s="58"/>
      <c r="AD566" s="58"/>
      <c r="AE566" s="58"/>
      <c r="AF566" s="58"/>
      <c r="AG566" s="58"/>
      <c r="AH566" s="58"/>
      <c r="AI566" s="58"/>
      <c r="AJ566" s="58"/>
      <c r="AK566" s="58"/>
      <c r="AL566" s="58"/>
      <c r="AM566" s="58"/>
      <c r="AN566" s="58"/>
      <c r="AO566" s="58"/>
      <c r="AP566" s="58"/>
      <c r="AQ566" s="58"/>
      <c r="AR566" s="58"/>
      <c r="AS566" s="58"/>
      <c r="AT566" s="58"/>
      <c r="AU566" s="58"/>
      <c r="AV566" s="58"/>
      <c r="AW566" s="58"/>
      <c r="AX566" s="58"/>
      <c r="AY566" s="58"/>
      <c r="AZ566" s="58"/>
      <c r="BA566" s="58"/>
      <c r="BB566" s="58"/>
      <c r="BC566" s="58"/>
      <c r="BD566" s="58"/>
      <c r="BE566" s="58"/>
      <c r="BF566" s="58"/>
      <c r="BG566" s="58"/>
      <c r="BH566" s="58"/>
      <c r="BI566" s="58"/>
      <c r="BJ566" s="58"/>
      <c r="BK566" s="58"/>
      <c r="BL566" s="58"/>
      <c r="BM566" s="58"/>
      <c r="BN566" s="58"/>
      <c r="BO566" s="58"/>
      <c r="BP566" s="58"/>
      <c r="BQ566" s="58"/>
      <c r="BR566" s="58"/>
      <c r="BS566" s="58"/>
      <c r="BT566" s="58"/>
      <c r="BU566" s="58"/>
      <c r="BV566" s="58"/>
      <c r="BW566" s="58"/>
      <c r="BX566" s="58"/>
      <c r="BY566" s="58"/>
      <c r="BZ566" s="58"/>
      <c r="CA566" s="58"/>
      <c r="CB566" s="58"/>
      <c r="CC566" s="58"/>
      <c r="CD566" s="58"/>
      <c r="CE566" s="58"/>
      <c r="CF566" s="58"/>
      <c r="CG566" s="58"/>
      <c r="CH566" s="58"/>
      <c r="CI566" s="58"/>
      <c r="CJ566" s="58"/>
      <c r="CK566" s="58"/>
      <c r="CL566" s="58"/>
      <c r="CM566" s="58"/>
      <c r="CN566" s="58"/>
      <c r="CO566" s="58"/>
      <c r="CP566" s="58"/>
      <c r="CQ566" s="58"/>
      <c r="CR566" s="58"/>
      <c r="CS566" s="58"/>
      <c r="CT566" s="58"/>
      <c r="CU566" s="58"/>
      <c r="CV566" s="58"/>
      <c r="CW566" s="58"/>
      <c r="CX566" s="58"/>
      <c r="CY566" s="58"/>
      <c r="CZ566" s="58"/>
      <c r="DA566" s="58"/>
      <c r="DB566" s="58"/>
      <c r="DC566" s="58"/>
      <c r="DD566" s="58"/>
      <c r="DE566" s="58"/>
      <c r="DF566" s="58"/>
      <c r="DG566" s="58"/>
      <c r="DH566" s="58"/>
      <c r="DI566" s="58"/>
      <c r="DJ566" s="58"/>
      <c r="DK566" s="58"/>
      <c r="DL566" s="58"/>
      <c r="DM566" s="58"/>
      <c r="DN566" s="58"/>
      <c r="DO566" s="58"/>
      <c r="DP566" s="58"/>
      <c r="DQ566" s="58"/>
      <c r="DR566" s="58"/>
      <c r="DS566" s="58"/>
      <c r="DT566" s="58"/>
      <c r="DU566" s="58"/>
      <c r="DV566" s="58"/>
      <c r="DW566" s="58"/>
      <c r="DX566" s="58"/>
      <c r="DY566" s="58"/>
      <c r="DZ566" s="58"/>
      <c r="EA566" s="58"/>
      <c r="EB566" s="58"/>
      <c r="EC566" s="58"/>
      <c r="ED566" s="58"/>
      <c r="EE566" s="58"/>
      <c r="EF566" s="58"/>
      <c r="EG566" s="58"/>
      <c r="EH566" s="58"/>
      <c r="EI566" s="58"/>
      <c r="EJ566" s="58"/>
      <c r="EK566" s="58"/>
      <c r="EL566" s="58"/>
      <c r="EM566" s="58"/>
      <c r="EN566" s="58"/>
      <c r="EO566" s="58"/>
      <c r="EP566" s="58"/>
      <c r="EQ566" s="58"/>
      <c r="ER566" s="58"/>
      <c r="ES566" s="58"/>
      <c r="ET566" s="58"/>
      <c r="EU566" s="58"/>
      <c r="EV566" s="58"/>
      <c r="EW566" s="58"/>
      <c r="EX566" s="58"/>
      <c r="EY566" s="58"/>
      <c r="EZ566" s="58"/>
      <c r="FA566" s="58"/>
      <c r="FB566" s="58"/>
      <c r="FC566" s="58"/>
      <c r="FD566" s="58"/>
      <c r="FE566" s="58"/>
      <c r="FF566" s="58"/>
      <c r="FG566" s="58"/>
      <c r="FH566" s="58"/>
      <c r="FI566" s="58"/>
    </row>
    <row r="567" spans="1:165" ht="25.5">
      <c r="A567" s="19" t="s">
        <v>960</v>
      </c>
      <c r="B567" s="90"/>
      <c r="C567" s="104" t="s">
        <v>392</v>
      </c>
      <c r="D567" s="114">
        <v>96409</v>
      </c>
      <c r="E567" s="250" t="s">
        <v>636</v>
      </c>
      <c r="F567" s="250" t="s">
        <v>636</v>
      </c>
      <c r="G567" s="250" t="s">
        <v>636</v>
      </c>
      <c r="H567" s="250" t="s">
        <v>636</v>
      </c>
      <c r="I567" s="250" t="s">
        <v>636</v>
      </c>
      <c r="J567" s="250" t="s">
        <v>636</v>
      </c>
      <c r="K567" s="243" t="s">
        <v>29</v>
      </c>
      <c r="L567" s="371" t="s">
        <v>780</v>
      </c>
      <c r="M567" s="371" t="s">
        <v>780</v>
      </c>
      <c r="N567" s="40"/>
      <c r="O567" s="40"/>
      <c r="P567" s="40"/>
      <c r="Q567" s="40"/>
      <c r="R567" s="40"/>
      <c r="S567" s="40"/>
      <c r="T567" s="40"/>
      <c r="U567" s="40"/>
      <c r="V567" s="40"/>
      <c r="W567" s="40"/>
      <c r="X567" s="40"/>
      <c r="Y567" s="40"/>
      <c r="Z567" s="40"/>
      <c r="AA567" s="40"/>
      <c r="AB567" s="40"/>
      <c r="AC567" s="40"/>
      <c r="AD567" s="40"/>
      <c r="AE567" s="40"/>
      <c r="AF567" s="40"/>
      <c r="AG567" s="40"/>
      <c r="AH567" s="40"/>
      <c r="AI567" s="40"/>
      <c r="AJ567" s="40"/>
      <c r="AK567" s="40"/>
      <c r="AL567" s="40"/>
      <c r="AM567" s="40"/>
      <c r="AN567" s="40"/>
      <c r="AO567" s="40"/>
      <c r="AP567" s="40"/>
      <c r="AQ567" s="40"/>
      <c r="AR567" s="40"/>
      <c r="AS567" s="40"/>
      <c r="AT567" s="40"/>
      <c r="AU567" s="40"/>
      <c r="AV567" s="40"/>
      <c r="AW567" s="40"/>
      <c r="AX567" s="40"/>
      <c r="AY567" s="40"/>
      <c r="AZ567" s="40"/>
      <c r="BA567" s="40"/>
      <c r="BB567" s="40"/>
      <c r="BC567" s="40"/>
      <c r="BD567" s="40"/>
      <c r="BE567" s="40"/>
      <c r="BF567" s="40"/>
      <c r="BG567" s="40"/>
      <c r="BH567" s="40"/>
      <c r="BI567" s="40"/>
      <c r="BJ567" s="40"/>
      <c r="BK567" s="40"/>
      <c r="BL567" s="40"/>
      <c r="BM567" s="40"/>
      <c r="BN567" s="40"/>
      <c r="BO567" s="40"/>
      <c r="BP567" s="40"/>
      <c r="BQ567" s="40"/>
      <c r="BR567" s="40"/>
      <c r="BS567" s="40"/>
      <c r="BT567" s="40"/>
      <c r="BU567" s="40"/>
      <c r="BV567" s="40"/>
      <c r="BW567" s="40"/>
      <c r="BX567" s="40"/>
      <c r="BY567" s="40"/>
      <c r="BZ567" s="40"/>
      <c r="CA567" s="40"/>
      <c r="CB567" s="40"/>
      <c r="CC567" s="40"/>
      <c r="CD567" s="40"/>
      <c r="CE567" s="40"/>
      <c r="CF567" s="40"/>
      <c r="CG567" s="40"/>
      <c r="CH567" s="40"/>
      <c r="CI567" s="40"/>
      <c r="CJ567" s="40"/>
      <c r="CK567" s="40"/>
      <c r="CL567" s="40"/>
      <c r="CM567" s="40"/>
      <c r="CN567" s="40"/>
      <c r="CO567" s="40"/>
      <c r="CP567" s="40"/>
      <c r="CQ567" s="40"/>
      <c r="CR567" s="40"/>
      <c r="CS567" s="40"/>
      <c r="CT567" s="40"/>
      <c r="CU567" s="40"/>
      <c r="CV567" s="40"/>
      <c r="CW567" s="40"/>
      <c r="CX567" s="40"/>
      <c r="CY567" s="40"/>
      <c r="CZ567" s="40"/>
      <c r="DA567" s="40"/>
      <c r="DB567" s="40"/>
      <c r="DC567" s="40"/>
      <c r="DD567" s="40"/>
      <c r="DE567" s="40"/>
      <c r="DF567" s="40"/>
      <c r="DG567" s="40"/>
      <c r="DH567" s="40"/>
      <c r="DI567" s="40"/>
      <c r="DJ567" s="40"/>
      <c r="DK567" s="40"/>
      <c r="DL567" s="40"/>
      <c r="DM567" s="40"/>
      <c r="DN567" s="40"/>
      <c r="DO567" s="40"/>
      <c r="DP567" s="40"/>
      <c r="DQ567" s="40"/>
      <c r="DR567" s="40"/>
      <c r="DS567" s="40"/>
      <c r="DT567" s="40"/>
      <c r="DU567" s="40"/>
      <c r="DV567" s="40"/>
      <c r="DW567" s="40"/>
      <c r="DX567" s="40"/>
      <c r="DY567" s="40"/>
      <c r="DZ567" s="40"/>
      <c r="EA567" s="40"/>
      <c r="EB567" s="40"/>
      <c r="EC567" s="40"/>
      <c r="ED567" s="40"/>
      <c r="EE567" s="40"/>
      <c r="EF567" s="40"/>
      <c r="EG567" s="40"/>
      <c r="EH567" s="40"/>
      <c r="EI567" s="40"/>
      <c r="EJ567" s="40"/>
      <c r="EK567" s="40"/>
      <c r="EL567" s="40"/>
      <c r="EM567" s="40"/>
      <c r="EN567" s="40"/>
      <c r="EO567" s="40"/>
      <c r="EP567" s="40"/>
      <c r="EQ567" s="40"/>
      <c r="ER567" s="40"/>
      <c r="ES567" s="40"/>
      <c r="ET567" s="40"/>
      <c r="EU567" s="40"/>
      <c r="EV567" s="40"/>
      <c r="EW567" s="40"/>
      <c r="EX567" s="40"/>
      <c r="EY567" s="40"/>
      <c r="EZ567" s="40"/>
      <c r="FA567" s="40"/>
      <c r="FB567" s="40"/>
      <c r="FC567" s="40"/>
      <c r="FD567" s="40"/>
      <c r="FE567" s="40"/>
      <c r="FF567" s="40"/>
      <c r="FG567" s="40"/>
      <c r="FH567" s="40"/>
      <c r="FI567" s="40"/>
    </row>
    <row r="568" spans="1:165" ht="39" thickBot="1">
      <c r="A568" s="19" t="s">
        <v>960</v>
      </c>
      <c r="B568" s="90"/>
      <c r="C568" s="173" t="s">
        <v>378</v>
      </c>
      <c r="D568" s="181">
        <v>96411</v>
      </c>
      <c r="E568" s="290" t="s">
        <v>636</v>
      </c>
      <c r="F568" s="290" t="s">
        <v>636</v>
      </c>
      <c r="G568" s="290" t="s">
        <v>636</v>
      </c>
      <c r="H568" s="290" t="s">
        <v>636</v>
      </c>
      <c r="I568" s="290" t="s">
        <v>636</v>
      </c>
      <c r="J568" s="290" t="s">
        <v>636</v>
      </c>
      <c r="K568" s="244" t="s">
        <v>29</v>
      </c>
      <c r="L568" s="600">
        <v>52.92</v>
      </c>
      <c r="M568" s="600">
        <v>52.92</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0"/>
      <c r="AK568" s="40"/>
      <c r="AL568" s="40"/>
      <c r="AM568" s="40"/>
      <c r="AN568" s="40"/>
      <c r="AO568" s="40"/>
      <c r="AP568" s="40"/>
      <c r="AQ568" s="40"/>
      <c r="AR568" s="40"/>
      <c r="AS568" s="40"/>
      <c r="AT568" s="40"/>
      <c r="AU568" s="40"/>
      <c r="AV568" s="40"/>
      <c r="AW568" s="40"/>
      <c r="AX568" s="40"/>
      <c r="AY568" s="40"/>
      <c r="AZ568" s="40"/>
      <c r="BA568" s="40"/>
      <c r="BB568" s="40"/>
      <c r="BC568" s="40"/>
      <c r="BD568" s="40"/>
      <c r="BE568" s="40"/>
      <c r="BF568" s="40"/>
      <c r="BG568" s="40"/>
      <c r="BH568" s="40"/>
      <c r="BI568" s="40"/>
      <c r="BJ568" s="40"/>
      <c r="BK568" s="40"/>
      <c r="BL568" s="40"/>
      <c r="BM568" s="40"/>
      <c r="BN568" s="40"/>
      <c r="BO568" s="40"/>
      <c r="BP568" s="40"/>
      <c r="BQ568" s="40"/>
      <c r="BR568" s="40"/>
      <c r="BS568" s="40"/>
      <c r="BT568" s="40"/>
      <c r="BU568" s="40"/>
      <c r="BV568" s="40"/>
      <c r="BW568" s="40"/>
      <c r="BX568" s="40"/>
      <c r="BY568" s="40"/>
      <c r="BZ568" s="40"/>
      <c r="CA568" s="40"/>
      <c r="CB568" s="40"/>
      <c r="CC568" s="40"/>
      <c r="CD568" s="40"/>
      <c r="CE568" s="40"/>
      <c r="CF568" s="40"/>
      <c r="CG568" s="40"/>
      <c r="CH568" s="40"/>
      <c r="CI568" s="40"/>
      <c r="CJ568" s="40"/>
      <c r="CK568" s="40"/>
      <c r="CL568" s="40"/>
      <c r="CM568" s="40"/>
      <c r="CN568" s="40"/>
      <c r="CO568" s="40"/>
      <c r="CP568" s="40"/>
      <c r="CQ568" s="40"/>
      <c r="CR568" s="40"/>
      <c r="CS568" s="40"/>
      <c r="CT568" s="40"/>
      <c r="CU568" s="40"/>
      <c r="CV568" s="40"/>
      <c r="CW568" s="40"/>
      <c r="CX568" s="40"/>
      <c r="CY568" s="40"/>
      <c r="CZ568" s="40"/>
      <c r="DA568" s="40"/>
      <c r="DB568" s="40"/>
      <c r="DC568" s="40"/>
      <c r="DD568" s="40"/>
      <c r="DE568" s="40"/>
      <c r="DF568" s="40"/>
      <c r="DG568" s="40"/>
      <c r="DH568" s="40"/>
      <c r="DI568" s="40"/>
      <c r="DJ568" s="40"/>
      <c r="DK568" s="40"/>
      <c r="DL568" s="40"/>
      <c r="DM568" s="40"/>
      <c r="DN568" s="40"/>
      <c r="DO568" s="40"/>
      <c r="DP568" s="40"/>
      <c r="DQ568" s="40"/>
      <c r="DR568" s="40"/>
      <c r="DS568" s="40"/>
      <c r="DT568" s="40"/>
      <c r="DU568" s="40"/>
      <c r="DV568" s="40"/>
      <c r="DW568" s="40"/>
      <c r="DX568" s="40"/>
      <c r="DY568" s="40"/>
      <c r="DZ568" s="40"/>
      <c r="EA568" s="40"/>
      <c r="EB568" s="40"/>
      <c r="EC568" s="40"/>
      <c r="ED568" s="40"/>
      <c r="EE568" s="40"/>
      <c r="EF568" s="40"/>
      <c r="EG568" s="40"/>
      <c r="EH568" s="40"/>
      <c r="EI568" s="40"/>
      <c r="EJ568" s="40"/>
      <c r="EK568" s="40"/>
      <c r="EL568" s="40"/>
      <c r="EM568" s="40"/>
      <c r="EN568" s="40"/>
      <c r="EO568" s="40"/>
      <c r="EP568" s="40"/>
      <c r="EQ568" s="40"/>
      <c r="ER568" s="40"/>
      <c r="ES568" s="40"/>
      <c r="ET568" s="40"/>
      <c r="EU568" s="40"/>
      <c r="EV568" s="40"/>
      <c r="EW568" s="40"/>
      <c r="EX568" s="40"/>
      <c r="EY568" s="40"/>
      <c r="EZ568" s="40"/>
      <c r="FA568" s="40"/>
      <c r="FB568" s="40"/>
      <c r="FC568" s="40"/>
      <c r="FD568" s="40"/>
      <c r="FE568" s="40"/>
      <c r="FF568" s="40"/>
      <c r="FG568" s="40"/>
      <c r="FH568" s="40"/>
      <c r="FI568" s="40"/>
    </row>
    <row r="569" spans="1:165" ht="25.5">
      <c r="A569" s="19" t="s">
        <v>960</v>
      </c>
      <c r="B569" s="90"/>
      <c r="C569" s="10" t="s">
        <v>380</v>
      </c>
      <c r="D569" s="113">
        <v>96413</v>
      </c>
      <c r="E569" s="250" t="s">
        <v>636</v>
      </c>
      <c r="F569" s="250" t="s">
        <v>636</v>
      </c>
      <c r="G569" s="250" t="s">
        <v>636</v>
      </c>
      <c r="H569" s="250" t="s">
        <v>636</v>
      </c>
      <c r="I569" s="250" t="s">
        <v>636</v>
      </c>
      <c r="J569" s="250" t="s">
        <v>636</v>
      </c>
      <c r="K569" s="243" t="s">
        <v>29</v>
      </c>
      <c r="L569" s="360">
        <v>125.73</v>
      </c>
      <c r="M569" s="360">
        <v>125.73</v>
      </c>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0"/>
      <c r="AK569" s="40"/>
      <c r="AL569" s="40"/>
      <c r="AM569" s="40"/>
      <c r="AN569" s="40"/>
      <c r="AO569" s="40"/>
      <c r="AP569" s="40"/>
      <c r="AQ569" s="40"/>
      <c r="AR569" s="40"/>
      <c r="AS569" s="40"/>
      <c r="AT569" s="40"/>
      <c r="AU569" s="40"/>
      <c r="AV569" s="40"/>
      <c r="AW569" s="40"/>
      <c r="AX569" s="40"/>
      <c r="AY569" s="40"/>
      <c r="AZ569" s="40"/>
      <c r="BA569" s="40"/>
      <c r="BB569" s="40"/>
      <c r="BC569" s="40"/>
      <c r="BD569" s="40"/>
      <c r="BE569" s="40"/>
      <c r="BF569" s="40"/>
      <c r="BG569" s="40"/>
      <c r="BH569" s="40"/>
      <c r="BI569" s="40"/>
      <c r="BJ569" s="40"/>
      <c r="BK569" s="40"/>
      <c r="BL569" s="40"/>
      <c r="BM569" s="40"/>
      <c r="BN569" s="40"/>
      <c r="BO569" s="40"/>
      <c r="BP569" s="40"/>
      <c r="BQ569" s="40"/>
      <c r="BR569" s="40"/>
      <c r="BS569" s="40"/>
      <c r="BT569" s="40"/>
      <c r="BU569" s="40"/>
      <c r="BV569" s="40"/>
      <c r="BW569" s="40"/>
      <c r="BX569" s="40"/>
      <c r="BY569" s="40"/>
      <c r="BZ569" s="40"/>
      <c r="CA569" s="40"/>
      <c r="CB569" s="40"/>
      <c r="CC569" s="40"/>
      <c r="CD569" s="40"/>
      <c r="CE569" s="40"/>
      <c r="CF569" s="40"/>
      <c r="CG569" s="40"/>
      <c r="CH569" s="40"/>
      <c r="CI569" s="40"/>
      <c r="CJ569" s="40"/>
      <c r="CK569" s="40"/>
      <c r="CL569" s="40"/>
      <c r="CM569" s="40"/>
      <c r="CN569" s="40"/>
      <c r="CO569" s="40"/>
      <c r="CP569" s="40"/>
      <c r="CQ569" s="40"/>
      <c r="CR569" s="40"/>
      <c r="CS569" s="40"/>
      <c r="CT569" s="40"/>
      <c r="CU569" s="40"/>
      <c r="CV569" s="40"/>
      <c r="CW569" s="40"/>
      <c r="CX569" s="40"/>
      <c r="CY569" s="40"/>
      <c r="CZ569" s="40"/>
      <c r="DA569" s="40"/>
      <c r="DB569" s="40"/>
      <c r="DC569" s="40"/>
      <c r="DD569" s="40"/>
      <c r="DE569" s="40"/>
      <c r="DF569" s="40"/>
      <c r="DG569" s="40"/>
      <c r="DH569" s="40"/>
      <c r="DI569" s="40"/>
      <c r="DJ569" s="40"/>
      <c r="DK569" s="40"/>
      <c r="DL569" s="40"/>
      <c r="DM569" s="40"/>
      <c r="DN569" s="40"/>
      <c r="DO569" s="40"/>
      <c r="DP569" s="40"/>
      <c r="DQ569" s="40"/>
      <c r="DR569" s="40"/>
      <c r="DS569" s="40"/>
      <c r="DT569" s="40"/>
      <c r="DU569" s="40"/>
      <c r="DV569" s="40"/>
      <c r="DW569" s="40"/>
      <c r="DX569" s="40"/>
      <c r="DY569" s="40"/>
      <c r="DZ569" s="40"/>
      <c r="EA569" s="40"/>
      <c r="EB569" s="40"/>
      <c r="EC569" s="40"/>
      <c r="ED569" s="40"/>
      <c r="EE569" s="40"/>
      <c r="EF569" s="40"/>
      <c r="EG569" s="40"/>
      <c r="EH569" s="40"/>
      <c r="EI569" s="40"/>
      <c r="EJ569" s="40"/>
      <c r="EK569" s="40"/>
      <c r="EL569" s="40"/>
      <c r="EM569" s="40"/>
      <c r="EN569" s="40"/>
      <c r="EO569" s="40"/>
      <c r="EP569" s="40"/>
      <c r="EQ569" s="40"/>
      <c r="ER569" s="40"/>
      <c r="ES569" s="40"/>
      <c r="ET569" s="40"/>
      <c r="EU569" s="40"/>
      <c r="EV569" s="40"/>
      <c r="EW569" s="40"/>
      <c r="EX569" s="40"/>
      <c r="EY569" s="40"/>
      <c r="EZ569" s="40"/>
      <c r="FA569" s="40"/>
      <c r="FB569" s="40"/>
      <c r="FC569" s="40"/>
      <c r="FD569" s="40"/>
      <c r="FE569" s="40"/>
      <c r="FF569" s="40"/>
      <c r="FG569" s="40"/>
      <c r="FH569" s="40"/>
      <c r="FI569" s="40"/>
    </row>
    <row r="570" spans="1:165" ht="38.25">
      <c r="A570" s="19" t="s">
        <v>960</v>
      </c>
      <c r="B570" s="90"/>
      <c r="C570" s="10" t="s">
        <v>379</v>
      </c>
      <c r="D570" s="114">
        <v>96415</v>
      </c>
      <c r="E570" s="250" t="s">
        <v>636</v>
      </c>
      <c r="F570" s="250" t="s">
        <v>636</v>
      </c>
      <c r="G570" s="250" t="s">
        <v>636</v>
      </c>
      <c r="H570" s="250" t="s">
        <v>636</v>
      </c>
      <c r="I570" s="250" t="s">
        <v>636</v>
      </c>
      <c r="J570" s="250" t="s">
        <v>636</v>
      </c>
      <c r="K570" s="243" t="s">
        <v>29</v>
      </c>
      <c r="L570" s="360">
        <v>27.91</v>
      </c>
      <c r="M570" s="360">
        <v>27.91</v>
      </c>
      <c r="N570" s="58"/>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c r="BA570" s="58"/>
      <c r="BB570" s="58"/>
      <c r="BC570" s="58"/>
      <c r="BD570" s="58"/>
      <c r="BE570" s="58"/>
      <c r="BF570" s="58"/>
      <c r="BG570" s="58"/>
      <c r="BH570" s="58"/>
      <c r="BI570" s="58"/>
      <c r="BJ570" s="58"/>
      <c r="BK570" s="58"/>
      <c r="BL570" s="58"/>
      <c r="BM570" s="58"/>
      <c r="BN570" s="58"/>
      <c r="BO570" s="58"/>
      <c r="BP570" s="58"/>
      <c r="BQ570" s="58"/>
      <c r="BR570" s="58"/>
      <c r="BS570" s="58"/>
      <c r="BT570" s="58"/>
      <c r="BU570" s="58"/>
      <c r="BV570" s="58"/>
      <c r="BW570" s="58"/>
      <c r="BX570" s="58"/>
      <c r="BY570" s="58"/>
      <c r="BZ570" s="58"/>
      <c r="CA570" s="58"/>
      <c r="CB570" s="58"/>
      <c r="CC570" s="58"/>
      <c r="CD570" s="58"/>
      <c r="CE570" s="58"/>
      <c r="CF570" s="58"/>
      <c r="CG570" s="58"/>
      <c r="CH570" s="58"/>
      <c r="CI570" s="58"/>
      <c r="CJ570" s="58"/>
      <c r="CK570" s="58"/>
      <c r="CL570" s="58"/>
      <c r="CM570" s="58"/>
      <c r="CN570" s="58"/>
      <c r="CO570" s="58"/>
      <c r="CP570" s="58"/>
      <c r="CQ570" s="58"/>
      <c r="CR570" s="58"/>
      <c r="CS570" s="58"/>
      <c r="CT570" s="58"/>
      <c r="CU570" s="58"/>
      <c r="CV570" s="58"/>
      <c r="CW570" s="58"/>
      <c r="CX570" s="58"/>
      <c r="CY570" s="58"/>
      <c r="CZ570" s="58"/>
      <c r="DA570" s="58"/>
      <c r="DB570" s="58"/>
      <c r="DC570" s="58"/>
      <c r="DD570" s="58"/>
      <c r="DE570" s="58"/>
      <c r="DF570" s="58"/>
      <c r="DG570" s="58"/>
      <c r="DH570" s="58"/>
      <c r="DI570" s="58"/>
      <c r="DJ570" s="58"/>
      <c r="DK570" s="58"/>
      <c r="DL570" s="58"/>
      <c r="DM570" s="58"/>
      <c r="DN570" s="58"/>
      <c r="DO570" s="58"/>
      <c r="DP570" s="58"/>
      <c r="DQ570" s="58"/>
      <c r="DR570" s="58"/>
      <c r="DS570" s="58"/>
      <c r="DT570" s="58"/>
      <c r="DU570" s="58"/>
      <c r="DV570" s="58"/>
      <c r="DW570" s="58"/>
      <c r="DX570" s="58"/>
      <c r="DY570" s="58"/>
      <c r="DZ570" s="58"/>
      <c r="EA570" s="58"/>
      <c r="EB570" s="58"/>
      <c r="EC570" s="58"/>
      <c r="ED570" s="58"/>
      <c r="EE570" s="58"/>
      <c r="EF570" s="58"/>
      <c r="EG570" s="58"/>
      <c r="EH570" s="58"/>
      <c r="EI570" s="58"/>
      <c r="EJ570" s="58"/>
      <c r="EK570" s="58"/>
      <c r="EL570" s="58"/>
      <c r="EM570" s="58"/>
      <c r="EN570" s="58"/>
      <c r="EO570" s="58"/>
      <c r="EP570" s="58"/>
      <c r="EQ570" s="58"/>
      <c r="ER570" s="58"/>
      <c r="ES570" s="58"/>
      <c r="ET570" s="58"/>
      <c r="EU570" s="58"/>
      <c r="EV570" s="58"/>
      <c r="EW570" s="58"/>
      <c r="EX570" s="58"/>
      <c r="EY570" s="58"/>
      <c r="EZ570" s="58"/>
      <c r="FA570" s="58"/>
      <c r="FB570" s="58"/>
      <c r="FC570" s="58"/>
      <c r="FD570" s="58"/>
      <c r="FE570" s="58"/>
      <c r="FF570" s="58"/>
      <c r="FG570" s="58"/>
      <c r="FH570" s="58"/>
      <c r="FI570" s="58"/>
    </row>
    <row r="571" spans="1:165" ht="25.5">
      <c r="A571" s="19" t="s">
        <v>960</v>
      </c>
      <c r="B571" s="90"/>
      <c r="C571" s="10" t="s">
        <v>391</v>
      </c>
      <c r="D571" s="114">
        <v>96420</v>
      </c>
      <c r="E571" s="250" t="s">
        <v>636</v>
      </c>
      <c r="F571" s="250" t="s">
        <v>636</v>
      </c>
      <c r="G571" s="250" t="s">
        <v>636</v>
      </c>
      <c r="H571" s="250" t="s">
        <v>636</v>
      </c>
      <c r="I571" s="250" t="s">
        <v>636</v>
      </c>
      <c r="J571" s="250" t="s">
        <v>636</v>
      </c>
      <c r="K571" s="243" t="s">
        <v>29</v>
      </c>
      <c r="L571" s="371" t="s">
        <v>779</v>
      </c>
      <c r="M571" s="371" t="s">
        <v>779</v>
      </c>
      <c r="N571" s="58"/>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c r="BD571" s="58"/>
      <c r="BE571" s="58"/>
      <c r="BF571" s="58"/>
      <c r="BG571" s="58"/>
      <c r="BH571" s="58"/>
      <c r="BI571" s="58"/>
      <c r="BJ571" s="58"/>
      <c r="BK571" s="58"/>
      <c r="BL571" s="58"/>
      <c r="BM571" s="58"/>
      <c r="BN571" s="58"/>
      <c r="BO571" s="58"/>
      <c r="BP571" s="58"/>
      <c r="BQ571" s="58"/>
      <c r="BR571" s="58"/>
      <c r="BS571" s="58"/>
      <c r="BT571" s="58"/>
      <c r="BU571" s="58"/>
      <c r="BV571" s="58"/>
      <c r="BW571" s="58"/>
      <c r="BX571" s="58"/>
      <c r="BY571" s="58"/>
      <c r="BZ571" s="58"/>
      <c r="CA571" s="58"/>
      <c r="CB571" s="58"/>
      <c r="CC571" s="58"/>
      <c r="CD571" s="58"/>
      <c r="CE571" s="58"/>
      <c r="CF571" s="58"/>
      <c r="CG571" s="58"/>
      <c r="CH571" s="58"/>
      <c r="CI571" s="58"/>
      <c r="CJ571" s="58"/>
      <c r="CK571" s="58"/>
      <c r="CL571" s="58"/>
      <c r="CM571" s="58"/>
      <c r="CN571" s="58"/>
      <c r="CO571" s="58"/>
      <c r="CP571" s="58"/>
      <c r="CQ571" s="58"/>
      <c r="CR571" s="58"/>
      <c r="CS571" s="58"/>
      <c r="CT571" s="58"/>
      <c r="CU571" s="58"/>
      <c r="CV571" s="58"/>
      <c r="CW571" s="58"/>
      <c r="CX571" s="58"/>
      <c r="CY571" s="58"/>
      <c r="CZ571" s="58"/>
      <c r="DA571" s="58"/>
      <c r="DB571" s="58"/>
      <c r="DC571" s="58"/>
      <c r="DD571" s="58"/>
      <c r="DE571" s="58"/>
      <c r="DF571" s="58"/>
      <c r="DG571" s="58"/>
      <c r="DH571" s="58"/>
      <c r="DI571" s="58"/>
      <c r="DJ571" s="58"/>
      <c r="DK571" s="58"/>
      <c r="DL571" s="58"/>
      <c r="DM571" s="58"/>
      <c r="DN571" s="58"/>
      <c r="DO571" s="58"/>
      <c r="DP571" s="58"/>
      <c r="DQ571" s="58"/>
      <c r="DR571" s="58"/>
      <c r="DS571" s="58"/>
      <c r="DT571" s="58"/>
      <c r="DU571" s="58"/>
      <c r="DV571" s="58"/>
      <c r="DW571" s="58"/>
      <c r="DX571" s="58"/>
      <c r="DY571" s="58"/>
      <c r="DZ571" s="58"/>
      <c r="EA571" s="58"/>
      <c r="EB571" s="58"/>
      <c r="EC571" s="58"/>
      <c r="ED571" s="58"/>
      <c r="EE571" s="58"/>
      <c r="EF571" s="58"/>
      <c r="EG571" s="58"/>
      <c r="EH571" s="58"/>
      <c r="EI571" s="58"/>
      <c r="EJ571" s="58"/>
      <c r="EK571" s="58"/>
      <c r="EL571" s="58"/>
      <c r="EM571" s="58"/>
      <c r="EN571" s="58"/>
      <c r="EO571" s="58"/>
      <c r="EP571" s="58"/>
      <c r="EQ571" s="58"/>
      <c r="ER571" s="58"/>
      <c r="ES571" s="58"/>
      <c r="ET571" s="58"/>
      <c r="EU571" s="58"/>
      <c r="EV571" s="58"/>
      <c r="EW571" s="58"/>
      <c r="EX571" s="58"/>
      <c r="EY571" s="58"/>
      <c r="EZ571" s="58"/>
      <c r="FA571" s="58"/>
      <c r="FB571" s="58"/>
      <c r="FC571" s="58"/>
      <c r="FD571" s="58"/>
      <c r="FE571" s="58"/>
      <c r="FF571" s="58"/>
      <c r="FG571" s="58"/>
      <c r="FH571" s="58"/>
      <c r="FI571" s="58"/>
    </row>
    <row r="572" spans="1:13" ht="25.5">
      <c r="A572" s="19" t="s">
        <v>960</v>
      </c>
      <c r="B572" s="90"/>
      <c r="C572" s="10" t="s">
        <v>381</v>
      </c>
      <c r="D572" s="114">
        <v>96446</v>
      </c>
      <c r="E572" s="250" t="s">
        <v>636</v>
      </c>
      <c r="F572" s="250" t="s">
        <v>636</v>
      </c>
      <c r="G572" s="250" t="s">
        <v>636</v>
      </c>
      <c r="H572" s="250" t="s">
        <v>636</v>
      </c>
      <c r="I572" s="250" t="s">
        <v>636</v>
      </c>
      <c r="J572" s="250" t="s">
        <v>636</v>
      </c>
      <c r="K572" s="243" t="s">
        <v>29</v>
      </c>
      <c r="L572" s="371" t="s">
        <v>781</v>
      </c>
      <c r="M572" s="371" t="s">
        <v>782</v>
      </c>
    </row>
    <row r="573" spans="1:13" ht="12.75">
      <c r="A573" s="19" t="s">
        <v>960</v>
      </c>
      <c r="B573" s="90"/>
      <c r="C573" s="10" t="s">
        <v>394</v>
      </c>
      <c r="D573" s="114">
        <v>96521</v>
      </c>
      <c r="E573" s="250" t="s">
        <v>636</v>
      </c>
      <c r="F573" s="250" t="s">
        <v>636</v>
      </c>
      <c r="G573" s="250" t="s">
        <v>636</v>
      </c>
      <c r="H573" s="250" t="s">
        <v>636</v>
      </c>
      <c r="I573" s="250" t="s">
        <v>636</v>
      </c>
      <c r="J573" s="250" t="s">
        <v>636</v>
      </c>
      <c r="K573" s="243" t="s">
        <v>29</v>
      </c>
      <c r="L573" s="371" t="s">
        <v>785</v>
      </c>
      <c r="M573" s="371" t="s">
        <v>785</v>
      </c>
    </row>
    <row r="574" spans="1:13" ht="25.5">
      <c r="A574" s="19" t="s">
        <v>960</v>
      </c>
      <c r="B574" s="90"/>
      <c r="C574" s="10" t="s">
        <v>395</v>
      </c>
      <c r="D574" s="114">
        <v>96522</v>
      </c>
      <c r="E574" s="250" t="s">
        <v>636</v>
      </c>
      <c r="F574" s="250" t="s">
        <v>636</v>
      </c>
      <c r="G574" s="250" t="s">
        <v>636</v>
      </c>
      <c r="H574" s="250" t="s">
        <v>636</v>
      </c>
      <c r="I574" s="250" t="s">
        <v>636</v>
      </c>
      <c r="J574" s="250" t="s">
        <v>636</v>
      </c>
      <c r="K574" s="243" t="s">
        <v>29</v>
      </c>
      <c r="L574" s="371" t="s">
        <v>786</v>
      </c>
      <c r="M574" s="371" t="s">
        <v>786</v>
      </c>
    </row>
    <row r="575" spans="1:13" ht="38.25">
      <c r="A575" s="19" t="s">
        <v>960</v>
      </c>
      <c r="B575" s="90"/>
      <c r="C575" s="10" t="s">
        <v>393</v>
      </c>
      <c r="D575" s="114">
        <v>96542</v>
      </c>
      <c r="E575" s="250" t="s">
        <v>636</v>
      </c>
      <c r="F575" s="250" t="s">
        <v>636</v>
      </c>
      <c r="G575" s="250" t="s">
        <v>636</v>
      </c>
      <c r="H575" s="250" t="s">
        <v>636</v>
      </c>
      <c r="I575" s="250" t="s">
        <v>636</v>
      </c>
      <c r="J575" s="250" t="s">
        <v>636</v>
      </c>
      <c r="K575" s="243" t="s">
        <v>29</v>
      </c>
      <c r="L575" s="371" t="s">
        <v>783</v>
      </c>
      <c r="M575" s="371" t="s">
        <v>784</v>
      </c>
    </row>
    <row r="576" spans="1:13" ht="25.5">
      <c r="A576" s="19" t="s">
        <v>960</v>
      </c>
      <c r="B576" s="56"/>
      <c r="C576" s="10" t="s">
        <v>256</v>
      </c>
      <c r="D576" s="118" t="s">
        <v>257</v>
      </c>
      <c r="E576" s="198" t="s">
        <v>630</v>
      </c>
      <c r="F576" s="198" t="s">
        <v>630</v>
      </c>
      <c r="G576" s="198" t="s">
        <v>630</v>
      </c>
      <c r="H576" s="198" t="s">
        <v>630</v>
      </c>
      <c r="I576" s="198" t="s">
        <v>630</v>
      </c>
      <c r="J576" s="198" t="s">
        <v>630</v>
      </c>
      <c r="K576" s="243" t="s">
        <v>29</v>
      </c>
      <c r="L576" s="365">
        <v>0</v>
      </c>
      <c r="M576" s="365">
        <v>0</v>
      </c>
    </row>
    <row r="577" spans="1:13" ht="38.25">
      <c r="A577" s="19" t="s">
        <v>960</v>
      </c>
      <c r="B577" s="56"/>
      <c r="C577" s="104" t="s">
        <v>258</v>
      </c>
      <c r="D577" s="118" t="s">
        <v>259</v>
      </c>
      <c r="E577" s="198" t="s">
        <v>630</v>
      </c>
      <c r="F577" s="198" t="s">
        <v>630</v>
      </c>
      <c r="G577" s="198" t="s">
        <v>630</v>
      </c>
      <c r="H577" s="198" t="s">
        <v>630</v>
      </c>
      <c r="I577" s="198" t="s">
        <v>630</v>
      </c>
      <c r="J577" s="198" t="s">
        <v>630</v>
      </c>
      <c r="K577" s="243" t="s">
        <v>29</v>
      </c>
      <c r="L577" s="365">
        <v>0</v>
      </c>
      <c r="M577" s="365">
        <v>0</v>
      </c>
    </row>
    <row r="578" spans="1:13" ht="51.75" thickBot="1">
      <c r="A578" s="19" t="s">
        <v>960</v>
      </c>
      <c r="B578" s="56"/>
      <c r="C578" s="173" t="s">
        <v>28</v>
      </c>
      <c r="D578" s="192" t="s">
        <v>27</v>
      </c>
      <c r="E578" s="629" t="s">
        <v>689</v>
      </c>
      <c r="F578" s="588" t="s">
        <v>630</v>
      </c>
      <c r="G578" s="629" t="s">
        <v>690</v>
      </c>
      <c r="H578" s="588" t="s">
        <v>630</v>
      </c>
      <c r="I578" s="632">
        <v>47.04</v>
      </c>
      <c r="J578" s="588" t="s">
        <v>630</v>
      </c>
      <c r="K578" s="244" t="s">
        <v>29</v>
      </c>
      <c r="L578" s="610" t="s">
        <v>750</v>
      </c>
      <c r="M578" s="610" t="s">
        <v>750</v>
      </c>
    </row>
    <row r="579" spans="1:13" ht="38.25">
      <c r="A579" s="19" t="s">
        <v>959</v>
      </c>
      <c r="B579" s="56"/>
      <c r="C579" s="575" t="s">
        <v>473</v>
      </c>
      <c r="D579" s="113">
        <v>99201</v>
      </c>
      <c r="E579" s="86">
        <v>26.99</v>
      </c>
      <c r="F579" s="86">
        <v>44.43</v>
      </c>
      <c r="G579" s="86">
        <v>27.98</v>
      </c>
      <c r="H579" s="62">
        <v>46.45</v>
      </c>
      <c r="I579" s="87">
        <v>29.25</v>
      </c>
      <c r="J579" s="87">
        <v>49.49</v>
      </c>
      <c r="K579" s="544" t="s">
        <v>29</v>
      </c>
      <c r="L579" s="342">
        <v>27.612082</v>
      </c>
      <c r="M579" s="342">
        <v>45.67</v>
      </c>
    </row>
    <row r="580" spans="1:13" ht="38.25">
      <c r="A580" s="19" t="s">
        <v>959</v>
      </c>
      <c r="B580" s="56"/>
      <c r="C580" s="291" t="s">
        <v>474</v>
      </c>
      <c r="D580" s="114">
        <v>99202</v>
      </c>
      <c r="E580" s="86">
        <v>51.42</v>
      </c>
      <c r="F580" s="86">
        <v>76.28</v>
      </c>
      <c r="G580" s="86">
        <v>53.25</v>
      </c>
      <c r="H580" s="86">
        <v>79.58</v>
      </c>
      <c r="I580" s="87">
        <v>55.66</v>
      </c>
      <c r="J580" s="87">
        <v>84.5</v>
      </c>
      <c r="K580" s="544" t="s">
        <v>29</v>
      </c>
      <c r="L580" s="342">
        <v>52.584047999999996</v>
      </c>
      <c r="M580" s="342">
        <v>78.32</v>
      </c>
    </row>
    <row r="581" spans="1:13" ht="25.5">
      <c r="A581" s="19" t="s">
        <v>959</v>
      </c>
      <c r="B581" s="56"/>
      <c r="C581" s="291" t="s">
        <v>475</v>
      </c>
      <c r="D581" s="114">
        <v>99203</v>
      </c>
      <c r="E581" s="86">
        <v>78.36</v>
      </c>
      <c r="F581" s="86">
        <v>110.64</v>
      </c>
      <c r="G581" s="86">
        <v>81.28</v>
      </c>
      <c r="H581" s="86">
        <v>115.47</v>
      </c>
      <c r="I581" s="87">
        <v>84.86</v>
      </c>
      <c r="J581" s="87">
        <v>122.32</v>
      </c>
      <c r="K581" s="544" t="s">
        <v>29</v>
      </c>
      <c r="L581" s="342">
        <v>80.171822</v>
      </c>
      <c r="M581" s="342">
        <v>113.59</v>
      </c>
    </row>
    <row r="582" spans="1:13" ht="38.25">
      <c r="A582" s="19" t="s">
        <v>959</v>
      </c>
      <c r="B582" s="56"/>
      <c r="C582" s="291" t="s">
        <v>476</v>
      </c>
      <c r="D582" s="114">
        <v>99204</v>
      </c>
      <c r="E582" s="86">
        <v>134.12</v>
      </c>
      <c r="F582" s="86">
        <v>169.75</v>
      </c>
      <c r="G582" s="86">
        <v>139.11</v>
      </c>
      <c r="H582" s="86">
        <v>176.84</v>
      </c>
      <c r="I582" s="87">
        <v>145.25</v>
      </c>
      <c r="J582" s="87">
        <v>186.59</v>
      </c>
      <c r="K582" s="544" t="s">
        <v>29</v>
      </c>
      <c r="L582" s="342">
        <v>137.22562</v>
      </c>
      <c r="M582" s="342">
        <v>174.1</v>
      </c>
    </row>
    <row r="583" spans="1:13" ht="38.25">
      <c r="A583" s="19" t="s">
        <v>959</v>
      </c>
      <c r="B583" s="56"/>
      <c r="C583" s="432" t="s">
        <v>477</v>
      </c>
      <c r="D583" s="114">
        <v>99205</v>
      </c>
      <c r="E583" s="86">
        <v>173.14</v>
      </c>
      <c r="F583" s="86">
        <v>211.37</v>
      </c>
      <c r="G583" s="86">
        <v>179.39</v>
      </c>
      <c r="H583" s="86">
        <v>219.87</v>
      </c>
      <c r="I583" s="87">
        <v>187.3</v>
      </c>
      <c r="J583" s="87">
        <v>231.65</v>
      </c>
      <c r="K583" s="544" t="s">
        <v>29</v>
      </c>
      <c r="L583" s="342">
        <v>177.08971</v>
      </c>
      <c r="M583" s="342">
        <v>216.65</v>
      </c>
    </row>
    <row r="584" spans="1:13" ht="25.5">
      <c r="A584" s="19" t="s">
        <v>959</v>
      </c>
      <c r="B584" s="56"/>
      <c r="C584" s="619" t="s">
        <v>427</v>
      </c>
      <c r="D584" s="114">
        <v>99211</v>
      </c>
      <c r="E584" s="86">
        <v>9.48</v>
      </c>
      <c r="F584" s="86">
        <v>20.61</v>
      </c>
      <c r="G584" s="86">
        <v>9.79</v>
      </c>
      <c r="H584" s="86">
        <v>21.58</v>
      </c>
      <c r="I584" s="87">
        <v>10.22</v>
      </c>
      <c r="J584" s="87">
        <v>23.13</v>
      </c>
      <c r="K584" s="544" t="s">
        <v>29</v>
      </c>
      <c r="L584" s="342">
        <v>9.684486</v>
      </c>
      <c r="M584" s="342">
        <v>21.21</v>
      </c>
    </row>
    <row r="585" spans="1:13" ht="25.5">
      <c r="A585" s="19" t="s">
        <v>959</v>
      </c>
      <c r="B585" s="56"/>
      <c r="C585" s="432" t="s">
        <v>412</v>
      </c>
      <c r="D585" s="114">
        <v>99212</v>
      </c>
      <c r="E585" s="86">
        <v>25.87</v>
      </c>
      <c r="F585" s="86">
        <v>44.8</v>
      </c>
      <c r="G585" s="86">
        <v>26.8</v>
      </c>
      <c r="H585" s="86">
        <v>46.84</v>
      </c>
      <c r="I585" s="87">
        <v>27.96</v>
      </c>
      <c r="J585" s="87">
        <v>49.92</v>
      </c>
      <c r="K585" s="544" t="s">
        <v>29</v>
      </c>
      <c r="L585" s="342">
        <v>26.46033</v>
      </c>
      <c r="M585" s="342">
        <v>46.05</v>
      </c>
    </row>
    <row r="586" spans="1:13" ht="25.5">
      <c r="A586" s="19" t="s">
        <v>959</v>
      </c>
      <c r="B586" s="56"/>
      <c r="C586" s="432" t="s">
        <v>413</v>
      </c>
      <c r="D586" s="114">
        <v>99213</v>
      </c>
      <c r="E586" s="86">
        <v>52.5</v>
      </c>
      <c r="F586" s="86">
        <v>74.77</v>
      </c>
      <c r="G586" s="86">
        <v>54.33</v>
      </c>
      <c r="H586" s="86">
        <v>77.91</v>
      </c>
      <c r="I586" s="87">
        <v>56.73</v>
      </c>
      <c r="J586" s="87">
        <v>82.57</v>
      </c>
      <c r="K586" s="544" t="s">
        <v>29</v>
      </c>
      <c r="L586" s="342">
        <v>53.673311999999996</v>
      </c>
      <c r="M586" s="342">
        <v>76.72</v>
      </c>
    </row>
    <row r="587" spans="1:13" ht="25.5">
      <c r="A587" s="19" t="s">
        <v>959</v>
      </c>
      <c r="B587" s="56"/>
      <c r="C587" s="51" t="s">
        <v>428</v>
      </c>
      <c r="D587" s="114">
        <v>99214</v>
      </c>
      <c r="E587" s="86">
        <v>80.58</v>
      </c>
      <c r="F587" s="86">
        <v>110.27</v>
      </c>
      <c r="G587" s="86">
        <v>83.33</v>
      </c>
      <c r="H587" s="86">
        <v>114.76</v>
      </c>
      <c r="I587" s="87">
        <v>87</v>
      </c>
      <c r="J587" s="87">
        <v>121.45</v>
      </c>
      <c r="K587" s="544" t="s">
        <v>29</v>
      </c>
      <c r="L587" s="342">
        <v>82.363447</v>
      </c>
      <c r="M587" s="342">
        <v>113.09</v>
      </c>
    </row>
    <row r="588" spans="1:13" ht="26.25" thickBot="1">
      <c r="A588" s="19" t="s">
        <v>959</v>
      </c>
      <c r="B588" s="56"/>
      <c r="C588" s="200" t="s">
        <v>429</v>
      </c>
      <c r="D588" s="181">
        <v>99215</v>
      </c>
      <c r="E588" s="171">
        <v>113.42</v>
      </c>
      <c r="F588" s="171">
        <v>147.56</v>
      </c>
      <c r="G588" s="171">
        <v>117.23</v>
      </c>
      <c r="H588" s="171">
        <v>153.38</v>
      </c>
      <c r="I588" s="172">
        <v>122.44</v>
      </c>
      <c r="J588" s="172">
        <v>162.05</v>
      </c>
      <c r="K588" s="314" t="s">
        <v>29</v>
      </c>
      <c r="L588" s="346">
        <v>115.895212</v>
      </c>
      <c r="M588" s="346">
        <v>151.24</v>
      </c>
    </row>
    <row r="589" spans="1:13" ht="38.25">
      <c r="A589" s="19" t="s">
        <v>959</v>
      </c>
      <c r="B589" s="7"/>
      <c r="C589" s="10" t="s">
        <v>143</v>
      </c>
      <c r="D589" s="113">
        <v>99221</v>
      </c>
      <c r="E589" s="545" t="s">
        <v>636</v>
      </c>
      <c r="F589" s="545" t="s">
        <v>636</v>
      </c>
      <c r="G589" s="545" t="s">
        <v>636</v>
      </c>
      <c r="H589" s="545" t="s">
        <v>636</v>
      </c>
      <c r="I589" s="545" t="s">
        <v>636</v>
      </c>
      <c r="J589" s="545" t="s">
        <v>636</v>
      </c>
      <c r="K589" s="544" t="s">
        <v>29</v>
      </c>
      <c r="L589" s="348">
        <v>106.21</v>
      </c>
      <c r="M589" s="348" t="s">
        <v>29</v>
      </c>
    </row>
    <row r="590" spans="1:13" ht="12.75">
      <c r="A590" s="19" t="s">
        <v>959</v>
      </c>
      <c r="B590" s="7"/>
      <c r="C590" s="10" t="s">
        <v>184</v>
      </c>
      <c r="D590" s="114">
        <v>99222</v>
      </c>
      <c r="E590" s="545" t="s">
        <v>636</v>
      </c>
      <c r="F590" s="545" t="s">
        <v>636</v>
      </c>
      <c r="G590" s="545" t="s">
        <v>636</v>
      </c>
      <c r="H590" s="545" t="s">
        <v>636</v>
      </c>
      <c r="I590" s="545" t="s">
        <v>636</v>
      </c>
      <c r="J590" s="545" t="s">
        <v>636</v>
      </c>
      <c r="K590" s="544" t="s">
        <v>29</v>
      </c>
      <c r="L590" s="348">
        <v>144.23</v>
      </c>
      <c r="M590" s="348" t="s">
        <v>29</v>
      </c>
    </row>
    <row r="591" spans="1:13" ht="12.75">
      <c r="A591" s="19" t="s">
        <v>959</v>
      </c>
      <c r="B591" s="7"/>
      <c r="C591" s="10" t="s">
        <v>185</v>
      </c>
      <c r="D591" s="114">
        <v>99223</v>
      </c>
      <c r="E591" s="545" t="s">
        <v>636</v>
      </c>
      <c r="F591" s="545" t="s">
        <v>636</v>
      </c>
      <c r="G591" s="545" t="s">
        <v>636</v>
      </c>
      <c r="H591" s="545" t="s">
        <v>636</v>
      </c>
      <c r="I591" s="545" t="s">
        <v>636</v>
      </c>
      <c r="J591" s="545" t="s">
        <v>636</v>
      </c>
      <c r="K591" s="544" t="s">
        <v>29</v>
      </c>
      <c r="L591" s="348">
        <v>212.42</v>
      </c>
      <c r="M591" s="348" t="s">
        <v>29</v>
      </c>
    </row>
    <row r="592" spans="1:13" ht="12.75">
      <c r="A592" s="19" t="s">
        <v>959</v>
      </c>
      <c r="B592" s="90"/>
      <c r="C592" s="10" t="s">
        <v>144</v>
      </c>
      <c r="D592" s="114">
        <v>99231</v>
      </c>
      <c r="E592" s="293" t="s">
        <v>636</v>
      </c>
      <c r="F592" s="293" t="s">
        <v>636</v>
      </c>
      <c r="G592" s="293" t="s">
        <v>636</v>
      </c>
      <c r="H592" s="293" t="s">
        <v>636</v>
      </c>
      <c r="I592" s="293" t="s">
        <v>636</v>
      </c>
      <c r="J592" s="293" t="s">
        <v>636</v>
      </c>
      <c r="K592" s="544" t="s">
        <v>29</v>
      </c>
      <c r="L592" s="348">
        <v>40.97</v>
      </c>
      <c r="M592" s="348" t="s">
        <v>29</v>
      </c>
    </row>
    <row r="593" spans="1:13" ht="12.75">
      <c r="A593" s="19" t="s">
        <v>959</v>
      </c>
      <c r="B593" s="90"/>
      <c r="C593" s="10" t="s">
        <v>145</v>
      </c>
      <c r="D593" s="114">
        <v>99232</v>
      </c>
      <c r="E593" s="293" t="s">
        <v>636</v>
      </c>
      <c r="F593" s="293" t="s">
        <v>636</v>
      </c>
      <c r="G593" s="293" t="s">
        <v>636</v>
      </c>
      <c r="H593" s="293" t="s">
        <v>636</v>
      </c>
      <c r="I593" s="293" t="s">
        <v>636</v>
      </c>
      <c r="J593" s="293" t="s">
        <v>636</v>
      </c>
      <c r="K593" s="544" t="s">
        <v>29</v>
      </c>
      <c r="L593" s="348">
        <v>75.25</v>
      </c>
      <c r="M593" s="348" t="s">
        <v>29</v>
      </c>
    </row>
    <row r="594" spans="1:13" ht="12.75">
      <c r="A594" s="19" t="s">
        <v>959</v>
      </c>
      <c r="B594" s="90"/>
      <c r="C594" s="10" t="s">
        <v>146</v>
      </c>
      <c r="D594" s="114">
        <v>99233</v>
      </c>
      <c r="E594" s="293" t="s">
        <v>636</v>
      </c>
      <c r="F594" s="293" t="s">
        <v>636</v>
      </c>
      <c r="G594" s="293" t="s">
        <v>636</v>
      </c>
      <c r="H594" s="293" t="s">
        <v>636</v>
      </c>
      <c r="I594" s="293" t="s">
        <v>636</v>
      </c>
      <c r="J594" s="293" t="s">
        <v>636</v>
      </c>
      <c r="K594" s="544" t="s">
        <v>29</v>
      </c>
      <c r="L594" s="348">
        <v>108.41</v>
      </c>
      <c r="M594" s="348" t="s">
        <v>29</v>
      </c>
    </row>
    <row r="595" spans="1:13" ht="12.75">
      <c r="A595" s="19" t="s">
        <v>959</v>
      </c>
      <c r="B595" s="7"/>
      <c r="C595" s="574" t="s">
        <v>188</v>
      </c>
      <c r="D595" s="114">
        <v>99238</v>
      </c>
      <c r="E595" s="293" t="s">
        <v>636</v>
      </c>
      <c r="F595" s="293" t="s">
        <v>636</v>
      </c>
      <c r="G595" s="293" t="s">
        <v>636</v>
      </c>
      <c r="H595" s="293" t="s">
        <v>636</v>
      </c>
      <c r="I595" s="293" t="s">
        <v>636</v>
      </c>
      <c r="J595" s="293" t="s">
        <v>636</v>
      </c>
      <c r="K595" s="544" t="s">
        <v>29</v>
      </c>
      <c r="L595" s="348">
        <v>75.82</v>
      </c>
      <c r="M595" s="348" t="s">
        <v>29</v>
      </c>
    </row>
    <row r="596" spans="1:13" ht="12.75">
      <c r="A596" s="19" t="s">
        <v>959</v>
      </c>
      <c r="B596" s="7"/>
      <c r="C596" s="10" t="s">
        <v>189</v>
      </c>
      <c r="D596" s="114">
        <v>99239</v>
      </c>
      <c r="E596" s="293" t="s">
        <v>636</v>
      </c>
      <c r="F596" s="293" t="s">
        <v>636</v>
      </c>
      <c r="G596" s="293" t="s">
        <v>636</v>
      </c>
      <c r="H596" s="293" t="s">
        <v>636</v>
      </c>
      <c r="I596" s="293" t="s">
        <v>636</v>
      </c>
      <c r="J596" s="293" t="s">
        <v>636</v>
      </c>
      <c r="K596" s="544" t="s">
        <v>29</v>
      </c>
      <c r="L596" s="348">
        <v>112.04</v>
      </c>
      <c r="M596" s="348" t="s">
        <v>29</v>
      </c>
    </row>
    <row r="597" spans="1:13" ht="26.25" thickBot="1">
      <c r="A597" s="19" t="s">
        <v>959</v>
      </c>
      <c r="B597" s="7"/>
      <c r="C597" s="173" t="s">
        <v>172</v>
      </c>
      <c r="D597" s="181">
        <v>99241</v>
      </c>
      <c r="E597" s="290" t="s">
        <v>630</v>
      </c>
      <c r="F597" s="290" t="s">
        <v>630</v>
      </c>
      <c r="G597" s="290" t="s">
        <v>630</v>
      </c>
      <c r="H597" s="290" t="s">
        <v>630</v>
      </c>
      <c r="I597" s="290" t="s">
        <v>630</v>
      </c>
      <c r="J597" s="290" t="s">
        <v>630</v>
      </c>
      <c r="K597" s="314" t="s">
        <v>29</v>
      </c>
      <c r="L597" s="601">
        <v>35.395956999999996</v>
      </c>
      <c r="M597" s="601">
        <v>51.53</v>
      </c>
    </row>
    <row r="598" spans="1:13" ht="25.5">
      <c r="A598" s="19" t="s">
        <v>959</v>
      </c>
      <c r="B598" s="7"/>
      <c r="C598" s="10" t="s">
        <v>173</v>
      </c>
      <c r="D598" s="113">
        <v>99242</v>
      </c>
      <c r="E598" s="252" t="s">
        <v>630</v>
      </c>
      <c r="F598" s="250" t="s">
        <v>630</v>
      </c>
      <c r="G598" s="250" t="s">
        <v>630</v>
      </c>
      <c r="H598" s="250" t="s">
        <v>630</v>
      </c>
      <c r="I598" s="250" t="s">
        <v>630</v>
      </c>
      <c r="J598" s="250" t="s">
        <v>630</v>
      </c>
      <c r="K598" s="544" t="s">
        <v>29</v>
      </c>
      <c r="L598" s="348">
        <v>73.7766</v>
      </c>
      <c r="M598" s="348">
        <v>96.44</v>
      </c>
    </row>
    <row r="599" spans="1:165" ht="25.5">
      <c r="A599" s="19" t="s">
        <v>959</v>
      </c>
      <c r="B599" s="7"/>
      <c r="C599" s="10" t="s">
        <v>174</v>
      </c>
      <c r="D599" s="114">
        <v>99243</v>
      </c>
      <c r="E599" s="250" t="s">
        <v>630</v>
      </c>
      <c r="F599" s="250" t="s">
        <v>630</v>
      </c>
      <c r="G599" s="250" t="s">
        <v>630</v>
      </c>
      <c r="H599" s="250" t="s">
        <v>630</v>
      </c>
      <c r="I599" s="250" t="s">
        <v>630</v>
      </c>
      <c r="J599" s="250" t="s">
        <v>630</v>
      </c>
      <c r="K599" s="544" t="s">
        <v>29</v>
      </c>
      <c r="L599" s="348">
        <v>102.816193</v>
      </c>
      <c r="M599" s="348">
        <v>131.63</v>
      </c>
      <c r="N599" s="40"/>
      <c r="O599" s="40"/>
      <c r="P599" s="40"/>
      <c r="Q599" s="40"/>
      <c r="R599" s="40"/>
      <c r="S599" s="40"/>
      <c r="T599" s="40"/>
      <c r="U599" s="40"/>
      <c r="V599" s="40"/>
      <c r="W599" s="40"/>
      <c r="X599" s="40"/>
      <c r="Y599" s="40"/>
      <c r="Z599" s="40"/>
      <c r="AA599" s="40"/>
      <c r="AB599" s="40"/>
      <c r="AC599" s="40"/>
      <c r="AD599" s="40"/>
      <c r="AE599" s="40"/>
      <c r="AF599" s="40"/>
      <c r="AG599" s="40"/>
      <c r="AH599" s="40"/>
      <c r="AI599" s="40"/>
      <c r="AJ599" s="40"/>
      <c r="AK599" s="40"/>
      <c r="AL599" s="40"/>
      <c r="AM599" s="40"/>
      <c r="AN599" s="40"/>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c r="BS599" s="40"/>
      <c r="BT599" s="40"/>
      <c r="BU599" s="40"/>
      <c r="BV599" s="40"/>
      <c r="BW599" s="40"/>
      <c r="BX599" s="40"/>
      <c r="BY599" s="40"/>
      <c r="BZ599" s="40"/>
      <c r="CA599" s="40"/>
      <c r="CB599" s="40"/>
      <c r="CC599" s="40"/>
      <c r="CD599" s="40"/>
      <c r="CE599" s="40"/>
      <c r="CF599" s="40"/>
      <c r="CG599" s="40"/>
      <c r="CH599" s="40"/>
      <c r="CI599" s="40"/>
      <c r="CJ599" s="40"/>
      <c r="CK599" s="40"/>
      <c r="CL599" s="40"/>
      <c r="CM599" s="40"/>
      <c r="CN599" s="40"/>
      <c r="CO599" s="40"/>
      <c r="CP599" s="40"/>
      <c r="CQ599" s="40"/>
      <c r="CR599" s="40"/>
      <c r="CS599" s="40"/>
      <c r="CT599" s="40"/>
      <c r="CU599" s="40"/>
      <c r="CV599" s="40"/>
      <c r="CW599" s="40"/>
      <c r="CX599" s="40"/>
      <c r="CY599" s="40"/>
      <c r="CZ599" s="40"/>
      <c r="DA599" s="40"/>
      <c r="DB599" s="40"/>
      <c r="DC599" s="40"/>
      <c r="DD599" s="40"/>
      <c r="DE599" s="40"/>
      <c r="DF599" s="40"/>
      <c r="DG599" s="40"/>
      <c r="DH599" s="40"/>
      <c r="DI599" s="40"/>
      <c r="DJ599" s="40"/>
      <c r="DK599" s="40"/>
      <c r="DL599" s="40"/>
      <c r="DM599" s="40"/>
      <c r="DN599" s="40"/>
      <c r="DO599" s="40"/>
      <c r="DP599" s="40"/>
      <c r="DQ599" s="40"/>
      <c r="DR599" s="40"/>
      <c r="DS599" s="40"/>
      <c r="DT599" s="40"/>
      <c r="DU599" s="40"/>
      <c r="DV599" s="40"/>
      <c r="DW599" s="40"/>
      <c r="DX599" s="40"/>
      <c r="DY599" s="40"/>
      <c r="DZ599" s="40"/>
      <c r="EA599" s="40"/>
      <c r="EB599" s="40"/>
      <c r="EC599" s="40"/>
      <c r="ED599" s="40"/>
      <c r="EE599" s="40"/>
      <c r="EF599" s="40"/>
      <c r="EG599" s="40"/>
      <c r="EH599" s="40"/>
      <c r="EI599" s="40"/>
      <c r="EJ599" s="40"/>
      <c r="EK599" s="40"/>
      <c r="EL599" s="40"/>
      <c r="EM599" s="40"/>
      <c r="EN599" s="40"/>
      <c r="EO599" s="40"/>
      <c r="EP599" s="40"/>
      <c r="EQ599" s="40"/>
      <c r="ER599" s="40"/>
      <c r="ES599" s="40"/>
      <c r="ET599" s="40"/>
      <c r="EU599" s="40"/>
      <c r="EV599" s="40"/>
      <c r="EW599" s="40"/>
      <c r="EX599" s="40"/>
      <c r="EY599" s="40"/>
      <c r="EZ599" s="40"/>
      <c r="FA599" s="40"/>
      <c r="FB599" s="40"/>
      <c r="FC599" s="40"/>
      <c r="FD599" s="40"/>
      <c r="FE599" s="40"/>
      <c r="FF599" s="40"/>
      <c r="FG599" s="40"/>
      <c r="FH599" s="40"/>
      <c r="FI599" s="40"/>
    </row>
    <row r="600" spans="1:165" ht="25.5">
      <c r="A600" s="19" t="s">
        <v>959</v>
      </c>
      <c r="B600" s="7"/>
      <c r="C600" s="10" t="s">
        <v>175</v>
      </c>
      <c r="D600" s="114">
        <v>99244</v>
      </c>
      <c r="E600" s="250" t="s">
        <v>630</v>
      </c>
      <c r="F600" s="250" t="s">
        <v>630</v>
      </c>
      <c r="G600" s="250" t="s">
        <v>630</v>
      </c>
      <c r="H600" s="250" t="s">
        <v>630</v>
      </c>
      <c r="I600" s="250" t="s">
        <v>630</v>
      </c>
      <c r="J600" s="250" t="s">
        <v>630</v>
      </c>
      <c r="K600" s="544" t="s">
        <v>29</v>
      </c>
      <c r="L600" s="348">
        <v>162.751028</v>
      </c>
      <c r="M600" s="348">
        <v>194.26</v>
      </c>
      <c r="N600" s="40"/>
      <c r="O600" s="40"/>
      <c r="P600" s="40"/>
      <c r="Q600" s="40"/>
      <c r="R600" s="40"/>
      <c r="S600" s="40"/>
      <c r="T600" s="40"/>
      <c r="U600" s="40"/>
      <c r="V600" s="40"/>
      <c r="W600" s="40"/>
      <c r="X600" s="40"/>
      <c r="Y600" s="40"/>
      <c r="Z600" s="40"/>
      <c r="AA600" s="40"/>
      <c r="AB600" s="40"/>
      <c r="AC600" s="40"/>
      <c r="AD600" s="40"/>
      <c r="AE600" s="40"/>
      <c r="AF600" s="40"/>
      <c r="AG600" s="40"/>
      <c r="AH600" s="40"/>
      <c r="AI600" s="40"/>
      <c r="AJ600" s="40"/>
      <c r="AK600" s="40"/>
      <c r="AL600" s="40"/>
      <c r="AM600" s="40"/>
      <c r="AN600" s="40"/>
      <c r="AO600" s="40"/>
      <c r="AP600" s="40"/>
      <c r="AQ600" s="40"/>
      <c r="AR600" s="40"/>
      <c r="AS600" s="40"/>
      <c r="AT600" s="40"/>
      <c r="AU600" s="40"/>
      <c r="AV600" s="40"/>
      <c r="AW600" s="40"/>
      <c r="AX600" s="40"/>
      <c r="AY600" s="40"/>
      <c r="AZ600" s="40"/>
      <c r="BA600" s="40"/>
      <c r="BB600" s="40"/>
      <c r="BC600" s="40"/>
      <c r="BD600" s="40"/>
      <c r="BE600" s="40"/>
      <c r="BF600" s="40"/>
      <c r="BG600" s="40"/>
      <c r="BH600" s="40"/>
      <c r="BI600" s="40"/>
      <c r="BJ600" s="40"/>
      <c r="BK600" s="40"/>
      <c r="BL600" s="40"/>
      <c r="BM600" s="40"/>
      <c r="BN600" s="40"/>
      <c r="BO600" s="40"/>
      <c r="BP600" s="40"/>
      <c r="BQ600" s="40"/>
      <c r="BR600" s="40"/>
      <c r="BS600" s="40"/>
      <c r="BT600" s="40"/>
      <c r="BU600" s="40"/>
      <c r="BV600" s="40"/>
      <c r="BW600" s="40"/>
      <c r="BX600" s="40"/>
      <c r="BY600" s="40"/>
      <c r="BZ600" s="40"/>
      <c r="CA600" s="40"/>
      <c r="CB600" s="40"/>
      <c r="CC600" s="40"/>
      <c r="CD600" s="40"/>
      <c r="CE600" s="40"/>
      <c r="CF600" s="40"/>
      <c r="CG600" s="40"/>
      <c r="CH600" s="40"/>
      <c r="CI600" s="40"/>
      <c r="CJ600" s="40"/>
      <c r="CK600" s="40"/>
      <c r="CL600" s="40"/>
      <c r="CM600" s="40"/>
      <c r="CN600" s="40"/>
      <c r="CO600" s="40"/>
      <c r="CP600" s="40"/>
      <c r="CQ600" s="40"/>
      <c r="CR600" s="40"/>
      <c r="CS600" s="40"/>
      <c r="CT600" s="40"/>
      <c r="CU600" s="40"/>
      <c r="CV600" s="40"/>
      <c r="CW600" s="40"/>
      <c r="CX600" s="40"/>
      <c r="CY600" s="40"/>
      <c r="CZ600" s="40"/>
      <c r="DA600" s="40"/>
      <c r="DB600" s="40"/>
      <c r="DC600" s="40"/>
      <c r="DD600" s="40"/>
      <c r="DE600" s="40"/>
      <c r="DF600" s="40"/>
      <c r="DG600" s="40"/>
      <c r="DH600" s="40"/>
      <c r="DI600" s="40"/>
      <c r="DJ600" s="40"/>
      <c r="DK600" s="40"/>
      <c r="DL600" s="40"/>
      <c r="DM600" s="40"/>
      <c r="DN600" s="40"/>
      <c r="DO600" s="40"/>
      <c r="DP600" s="40"/>
      <c r="DQ600" s="40"/>
      <c r="DR600" s="40"/>
      <c r="DS600" s="40"/>
      <c r="DT600" s="40"/>
      <c r="DU600" s="40"/>
      <c r="DV600" s="40"/>
      <c r="DW600" s="40"/>
      <c r="DX600" s="40"/>
      <c r="DY600" s="40"/>
      <c r="DZ600" s="40"/>
      <c r="EA600" s="40"/>
      <c r="EB600" s="40"/>
      <c r="EC600" s="40"/>
      <c r="ED600" s="40"/>
      <c r="EE600" s="40"/>
      <c r="EF600" s="40"/>
      <c r="EG600" s="40"/>
      <c r="EH600" s="40"/>
      <c r="EI600" s="40"/>
      <c r="EJ600" s="40"/>
      <c r="EK600" s="40"/>
      <c r="EL600" s="40"/>
      <c r="EM600" s="40"/>
      <c r="EN600" s="40"/>
      <c r="EO600" s="40"/>
      <c r="EP600" s="40"/>
      <c r="EQ600" s="40"/>
      <c r="ER600" s="40"/>
      <c r="ES600" s="40"/>
      <c r="ET600" s="40"/>
      <c r="EU600" s="40"/>
      <c r="EV600" s="40"/>
      <c r="EW600" s="40"/>
      <c r="EX600" s="40"/>
      <c r="EY600" s="40"/>
      <c r="EZ600" s="40"/>
      <c r="FA600" s="40"/>
      <c r="FB600" s="40"/>
      <c r="FC600" s="40"/>
      <c r="FD600" s="40"/>
      <c r="FE600" s="40"/>
      <c r="FF600" s="40"/>
      <c r="FG600" s="40"/>
      <c r="FH600" s="40"/>
      <c r="FI600" s="40"/>
    </row>
    <row r="601" spans="1:165" ht="25.5">
      <c r="A601" s="19" t="s">
        <v>959</v>
      </c>
      <c r="B601" s="7"/>
      <c r="C601" s="10" t="s">
        <v>176</v>
      </c>
      <c r="D601" s="114">
        <v>99245</v>
      </c>
      <c r="E601" s="250" t="s">
        <v>630</v>
      </c>
      <c r="F601" s="250" t="s">
        <v>630</v>
      </c>
      <c r="G601" s="250" t="s">
        <v>630</v>
      </c>
      <c r="H601" s="250" t="s">
        <v>630</v>
      </c>
      <c r="I601" s="250" t="s">
        <v>630</v>
      </c>
      <c r="J601" s="250" t="s">
        <v>630</v>
      </c>
      <c r="K601" s="544" t="s">
        <v>29</v>
      </c>
      <c r="L601" s="348">
        <v>202.19404799999998</v>
      </c>
      <c r="M601" s="348">
        <v>237.54</v>
      </c>
      <c r="N601" s="40"/>
      <c r="O601" s="40"/>
      <c r="P601" s="40"/>
      <c r="Q601" s="40"/>
      <c r="R601" s="40"/>
      <c r="S601" s="40"/>
      <c r="T601" s="40"/>
      <c r="U601" s="40"/>
      <c r="V601" s="40"/>
      <c r="W601" s="40"/>
      <c r="X601" s="40"/>
      <c r="Y601" s="40"/>
      <c r="Z601" s="40"/>
      <c r="AA601" s="40"/>
      <c r="AB601" s="40"/>
      <c r="AC601" s="40"/>
      <c r="AD601" s="40"/>
      <c r="AE601" s="40"/>
      <c r="AF601" s="40"/>
      <c r="AG601" s="40"/>
      <c r="AH601" s="40"/>
      <c r="AI601" s="40"/>
      <c r="AJ601" s="40"/>
      <c r="AK601" s="40"/>
      <c r="AL601" s="40"/>
      <c r="AM601" s="40"/>
      <c r="AN601" s="40"/>
      <c r="AO601" s="40"/>
      <c r="AP601" s="40"/>
      <c r="AQ601" s="40"/>
      <c r="AR601" s="40"/>
      <c r="AS601" s="40"/>
      <c r="AT601" s="40"/>
      <c r="AU601" s="40"/>
      <c r="AV601" s="40"/>
      <c r="AW601" s="40"/>
      <c r="AX601" s="40"/>
      <c r="AY601" s="40"/>
      <c r="AZ601" s="40"/>
      <c r="BA601" s="40"/>
      <c r="BB601" s="40"/>
      <c r="BC601" s="40"/>
      <c r="BD601" s="40"/>
      <c r="BE601" s="40"/>
      <c r="BF601" s="40"/>
      <c r="BG601" s="40"/>
      <c r="BH601" s="40"/>
      <c r="BI601" s="40"/>
      <c r="BJ601" s="40"/>
      <c r="BK601" s="40"/>
      <c r="BL601" s="40"/>
      <c r="BM601" s="40"/>
      <c r="BN601" s="40"/>
      <c r="BO601" s="40"/>
      <c r="BP601" s="40"/>
      <c r="BQ601" s="40"/>
      <c r="BR601" s="40"/>
      <c r="BS601" s="40"/>
      <c r="BT601" s="40"/>
      <c r="BU601" s="40"/>
      <c r="BV601" s="40"/>
      <c r="BW601" s="40"/>
      <c r="BX601" s="40"/>
      <c r="BY601" s="40"/>
      <c r="BZ601" s="40"/>
      <c r="CA601" s="40"/>
      <c r="CB601" s="40"/>
      <c r="CC601" s="40"/>
      <c r="CD601" s="40"/>
      <c r="CE601" s="40"/>
      <c r="CF601" s="40"/>
      <c r="CG601" s="40"/>
      <c r="CH601" s="40"/>
      <c r="CI601" s="40"/>
      <c r="CJ601" s="40"/>
      <c r="CK601" s="40"/>
      <c r="CL601" s="40"/>
      <c r="CM601" s="40"/>
      <c r="CN601" s="40"/>
      <c r="CO601" s="40"/>
      <c r="CP601" s="40"/>
      <c r="CQ601" s="40"/>
      <c r="CR601" s="40"/>
      <c r="CS601" s="40"/>
      <c r="CT601" s="40"/>
      <c r="CU601" s="40"/>
      <c r="CV601" s="40"/>
      <c r="CW601" s="40"/>
      <c r="CX601" s="40"/>
      <c r="CY601" s="40"/>
      <c r="CZ601" s="40"/>
      <c r="DA601" s="40"/>
      <c r="DB601" s="40"/>
      <c r="DC601" s="40"/>
      <c r="DD601" s="40"/>
      <c r="DE601" s="40"/>
      <c r="DF601" s="40"/>
      <c r="DG601" s="40"/>
      <c r="DH601" s="40"/>
      <c r="DI601" s="40"/>
      <c r="DJ601" s="40"/>
      <c r="DK601" s="40"/>
      <c r="DL601" s="40"/>
      <c r="DM601" s="40"/>
      <c r="DN601" s="40"/>
      <c r="DO601" s="40"/>
      <c r="DP601" s="40"/>
      <c r="DQ601" s="40"/>
      <c r="DR601" s="40"/>
      <c r="DS601" s="40"/>
      <c r="DT601" s="40"/>
      <c r="DU601" s="40"/>
      <c r="DV601" s="40"/>
      <c r="DW601" s="40"/>
      <c r="DX601" s="40"/>
      <c r="DY601" s="40"/>
      <c r="DZ601" s="40"/>
      <c r="EA601" s="40"/>
      <c r="EB601" s="40"/>
      <c r="EC601" s="40"/>
      <c r="ED601" s="40"/>
      <c r="EE601" s="40"/>
      <c r="EF601" s="40"/>
      <c r="EG601" s="40"/>
      <c r="EH601" s="40"/>
      <c r="EI601" s="40"/>
      <c r="EJ601" s="40"/>
      <c r="EK601" s="40"/>
      <c r="EL601" s="40"/>
      <c r="EM601" s="40"/>
      <c r="EN601" s="40"/>
      <c r="EO601" s="40"/>
      <c r="EP601" s="40"/>
      <c r="EQ601" s="40"/>
      <c r="ER601" s="40"/>
      <c r="ES601" s="40"/>
      <c r="ET601" s="40"/>
      <c r="EU601" s="40"/>
      <c r="EV601" s="40"/>
      <c r="EW601" s="40"/>
      <c r="EX601" s="40"/>
      <c r="EY601" s="40"/>
      <c r="EZ601" s="40"/>
      <c r="FA601" s="40"/>
      <c r="FB601" s="40"/>
      <c r="FC601" s="40"/>
      <c r="FD601" s="40"/>
      <c r="FE601" s="40"/>
      <c r="FF601" s="40"/>
      <c r="FG601" s="40"/>
      <c r="FH601" s="40"/>
      <c r="FI601" s="40"/>
    </row>
    <row r="602" spans="1:165" ht="12.75">
      <c r="A602" s="19" t="s">
        <v>959</v>
      </c>
      <c r="B602" s="7"/>
      <c r="C602" s="574" t="s">
        <v>178</v>
      </c>
      <c r="D602" s="114">
        <v>99251</v>
      </c>
      <c r="E602" s="545" t="s">
        <v>636</v>
      </c>
      <c r="F602" s="545" t="s">
        <v>636</v>
      </c>
      <c r="G602" s="545" t="s">
        <v>636</v>
      </c>
      <c r="H602" s="545" t="s">
        <v>636</v>
      </c>
      <c r="I602" s="545" t="s">
        <v>636</v>
      </c>
      <c r="J602" s="545" t="s">
        <v>636</v>
      </c>
      <c r="K602" s="544" t="s">
        <v>29</v>
      </c>
      <c r="L602" s="348">
        <v>51.7</v>
      </c>
      <c r="M602" s="375" t="s">
        <v>29</v>
      </c>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40"/>
      <c r="AO602" s="40"/>
      <c r="AP602" s="40"/>
      <c r="AQ602" s="40"/>
      <c r="AR602" s="40"/>
      <c r="AS602" s="40"/>
      <c r="AT602" s="40"/>
      <c r="AU602" s="40"/>
      <c r="AV602" s="40"/>
      <c r="AW602" s="40"/>
      <c r="AX602" s="40"/>
      <c r="AY602" s="40"/>
      <c r="AZ602" s="40"/>
      <c r="BA602" s="40"/>
      <c r="BB602" s="40"/>
      <c r="BC602" s="40"/>
      <c r="BD602" s="40"/>
      <c r="BE602" s="40"/>
      <c r="BF602" s="40"/>
      <c r="BG602" s="40"/>
      <c r="BH602" s="40"/>
      <c r="BI602" s="40"/>
      <c r="BJ602" s="40"/>
      <c r="BK602" s="40"/>
      <c r="BL602" s="40"/>
      <c r="BM602" s="40"/>
      <c r="BN602" s="40"/>
      <c r="BO602" s="40"/>
      <c r="BP602" s="40"/>
      <c r="BQ602" s="40"/>
      <c r="BR602" s="40"/>
      <c r="BS602" s="40"/>
      <c r="BT602" s="40"/>
      <c r="BU602" s="40"/>
      <c r="BV602" s="40"/>
      <c r="BW602" s="40"/>
      <c r="BX602" s="40"/>
      <c r="BY602" s="40"/>
      <c r="BZ602" s="40"/>
      <c r="CA602" s="40"/>
      <c r="CB602" s="40"/>
      <c r="CC602" s="40"/>
      <c r="CD602" s="40"/>
      <c r="CE602" s="40"/>
      <c r="CF602" s="40"/>
      <c r="CG602" s="40"/>
      <c r="CH602" s="40"/>
      <c r="CI602" s="40"/>
      <c r="CJ602" s="40"/>
      <c r="CK602" s="40"/>
      <c r="CL602" s="40"/>
      <c r="CM602" s="40"/>
      <c r="CN602" s="40"/>
      <c r="CO602" s="40"/>
      <c r="CP602" s="40"/>
      <c r="CQ602" s="40"/>
      <c r="CR602" s="40"/>
      <c r="CS602" s="40"/>
      <c r="CT602" s="40"/>
      <c r="CU602" s="40"/>
      <c r="CV602" s="40"/>
      <c r="CW602" s="40"/>
      <c r="CX602" s="40"/>
      <c r="CY602" s="40"/>
      <c r="CZ602" s="40"/>
      <c r="DA602" s="40"/>
      <c r="DB602" s="40"/>
      <c r="DC602" s="40"/>
      <c r="DD602" s="40"/>
      <c r="DE602" s="40"/>
      <c r="DF602" s="40"/>
      <c r="DG602" s="40"/>
      <c r="DH602" s="40"/>
      <c r="DI602" s="40"/>
      <c r="DJ602" s="40"/>
      <c r="DK602" s="40"/>
      <c r="DL602" s="40"/>
      <c r="DM602" s="40"/>
      <c r="DN602" s="40"/>
      <c r="DO602" s="40"/>
      <c r="DP602" s="40"/>
      <c r="DQ602" s="40"/>
      <c r="DR602" s="40"/>
      <c r="DS602" s="40"/>
      <c r="DT602" s="40"/>
      <c r="DU602" s="40"/>
      <c r="DV602" s="40"/>
      <c r="DW602" s="40"/>
      <c r="DX602" s="40"/>
      <c r="DY602" s="40"/>
      <c r="DZ602" s="40"/>
      <c r="EA602" s="40"/>
      <c r="EB602" s="40"/>
      <c r="EC602" s="40"/>
      <c r="ED602" s="40"/>
      <c r="EE602" s="40"/>
      <c r="EF602" s="40"/>
      <c r="EG602" s="40"/>
      <c r="EH602" s="40"/>
      <c r="EI602" s="40"/>
      <c r="EJ602" s="40"/>
      <c r="EK602" s="40"/>
      <c r="EL602" s="40"/>
      <c r="EM602" s="40"/>
      <c r="EN602" s="40"/>
      <c r="EO602" s="40"/>
      <c r="EP602" s="40"/>
      <c r="EQ602" s="40"/>
      <c r="ER602" s="40"/>
      <c r="ES602" s="40"/>
      <c r="ET602" s="40"/>
      <c r="EU602" s="40"/>
      <c r="EV602" s="40"/>
      <c r="EW602" s="40"/>
      <c r="EX602" s="40"/>
      <c r="EY602" s="40"/>
      <c r="EZ602" s="40"/>
      <c r="FA602" s="40"/>
      <c r="FB602" s="40"/>
      <c r="FC602" s="40"/>
      <c r="FD602" s="40"/>
      <c r="FE602" s="40"/>
      <c r="FF602" s="40"/>
      <c r="FG602" s="40"/>
      <c r="FH602" s="40"/>
      <c r="FI602" s="40"/>
    </row>
    <row r="603" spans="1:165" ht="12.75">
      <c r="A603" s="19" t="s">
        <v>959</v>
      </c>
      <c r="B603" s="7"/>
      <c r="C603" s="10" t="s">
        <v>179</v>
      </c>
      <c r="D603" s="114">
        <v>99252</v>
      </c>
      <c r="E603" s="545" t="s">
        <v>636</v>
      </c>
      <c r="F603" s="545" t="s">
        <v>636</v>
      </c>
      <c r="G603" s="545" t="s">
        <v>636</v>
      </c>
      <c r="H603" s="545" t="s">
        <v>636</v>
      </c>
      <c r="I603" s="545" t="s">
        <v>636</v>
      </c>
      <c r="J603" s="545" t="s">
        <v>636</v>
      </c>
      <c r="K603" s="544" t="s">
        <v>29</v>
      </c>
      <c r="L603" s="348">
        <v>79.28</v>
      </c>
      <c r="M603" s="375" t="s">
        <v>29</v>
      </c>
      <c r="N603" s="40"/>
      <c r="O603" s="40"/>
      <c r="P603" s="40"/>
      <c r="Q603" s="40"/>
      <c r="R603" s="40"/>
      <c r="S603" s="40"/>
      <c r="T603" s="40"/>
      <c r="U603" s="40"/>
      <c r="V603" s="40"/>
      <c r="W603" s="40"/>
      <c r="X603" s="40"/>
      <c r="Y603" s="40"/>
      <c r="Z603" s="40"/>
      <c r="AA603" s="40"/>
      <c r="AB603" s="40"/>
      <c r="AC603" s="40"/>
      <c r="AD603" s="40"/>
      <c r="AE603" s="40"/>
      <c r="AF603" s="40"/>
      <c r="AG603" s="40"/>
      <c r="AH603" s="40"/>
      <c r="AI603" s="40"/>
      <c r="AJ603" s="40"/>
      <c r="AK603" s="40"/>
      <c r="AL603" s="40"/>
      <c r="AM603" s="40"/>
      <c r="AN603" s="40"/>
      <c r="AO603" s="40"/>
      <c r="AP603" s="40"/>
      <c r="AQ603" s="40"/>
      <c r="AR603" s="40"/>
      <c r="AS603" s="40"/>
      <c r="AT603" s="40"/>
      <c r="AU603" s="40"/>
      <c r="AV603" s="40"/>
      <c r="AW603" s="40"/>
      <c r="AX603" s="40"/>
      <c r="AY603" s="40"/>
      <c r="AZ603" s="40"/>
      <c r="BA603" s="40"/>
      <c r="BB603" s="40"/>
      <c r="BC603" s="40"/>
      <c r="BD603" s="40"/>
      <c r="BE603" s="40"/>
      <c r="BF603" s="40"/>
      <c r="BG603" s="40"/>
      <c r="BH603" s="40"/>
      <c r="BI603" s="40"/>
      <c r="BJ603" s="40"/>
      <c r="BK603" s="40"/>
      <c r="BL603" s="40"/>
      <c r="BM603" s="40"/>
      <c r="BN603" s="40"/>
      <c r="BO603" s="40"/>
      <c r="BP603" s="40"/>
      <c r="BQ603" s="40"/>
      <c r="BR603" s="40"/>
      <c r="BS603" s="40"/>
      <c r="BT603" s="40"/>
      <c r="BU603" s="40"/>
      <c r="BV603" s="40"/>
      <c r="BW603" s="40"/>
      <c r="BX603" s="40"/>
      <c r="BY603" s="40"/>
      <c r="BZ603" s="40"/>
      <c r="CA603" s="40"/>
      <c r="CB603" s="40"/>
      <c r="CC603" s="40"/>
      <c r="CD603" s="40"/>
      <c r="CE603" s="40"/>
      <c r="CF603" s="40"/>
      <c r="CG603" s="40"/>
      <c r="CH603" s="40"/>
      <c r="CI603" s="40"/>
      <c r="CJ603" s="40"/>
      <c r="CK603" s="40"/>
      <c r="CL603" s="40"/>
      <c r="CM603" s="40"/>
      <c r="CN603" s="40"/>
      <c r="CO603" s="40"/>
      <c r="CP603" s="40"/>
      <c r="CQ603" s="40"/>
      <c r="CR603" s="40"/>
      <c r="CS603" s="40"/>
      <c r="CT603" s="40"/>
      <c r="CU603" s="40"/>
      <c r="CV603" s="40"/>
      <c r="CW603" s="40"/>
      <c r="CX603" s="40"/>
      <c r="CY603" s="40"/>
      <c r="CZ603" s="40"/>
      <c r="DA603" s="40"/>
      <c r="DB603" s="40"/>
      <c r="DC603" s="40"/>
      <c r="DD603" s="40"/>
      <c r="DE603" s="40"/>
      <c r="DF603" s="40"/>
      <c r="DG603" s="40"/>
      <c r="DH603" s="40"/>
      <c r="DI603" s="40"/>
      <c r="DJ603" s="40"/>
      <c r="DK603" s="40"/>
      <c r="DL603" s="40"/>
      <c r="DM603" s="40"/>
      <c r="DN603" s="40"/>
      <c r="DO603" s="40"/>
      <c r="DP603" s="40"/>
      <c r="DQ603" s="40"/>
      <c r="DR603" s="40"/>
      <c r="DS603" s="40"/>
      <c r="DT603" s="40"/>
      <c r="DU603" s="40"/>
      <c r="DV603" s="40"/>
      <c r="DW603" s="40"/>
      <c r="DX603" s="40"/>
      <c r="DY603" s="40"/>
      <c r="DZ603" s="40"/>
      <c r="EA603" s="40"/>
      <c r="EB603" s="40"/>
      <c r="EC603" s="40"/>
      <c r="ED603" s="40"/>
      <c r="EE603" s="40"/>
      <c r="EF603" s="40"/>
      <c r="EG603" s="40"/>
      <c r="EH603" s="40"/>
      <c r="EI603" s="40"/>
      <c r="EJ603" s="40"/>
      <c r="EK603" s="40"/>
      <c r="EL603" s="40"/>
      <c r="EM603" s="40"/>
      <c r="EN603" s="40"/>
      <c r="EO603" s="40"/>
      <c r="EP603" s="40"/>
      <c r="EQ603" s="40"/>
      <c r="ER603" s="40"/>
      <c r="ES603" s="40"/>
      <c r="ET603" s="40"/>
      <c r="EU603" s="40"/>
      <c r="EV603" s="40"/>
      <c r="EW603" s="40"/>
      <c r="EX603" s="40"/>
      <c r="EY603" s="40"/>
      <c r="EZ603" s="40"/>
      <c r="FA603" s="40"/>
      <c r="FB603" s="40"/>
      <c r="FC603" s="40"/>
      <c r="FD603" s="40"/>
      <c r="FE603" s="40"/>
      <c r="FF603" s="40"/>
      <c r="FG603" s="40"/>
      <c r="FH603" s="40"/>
      <c r="FI603" s="40"/>
    </row>
    <row r="604" spans="1:165" ht="12.75">
      <c r="A604" s="19" t="s">
        <v>959</v>
      </c>
      <c r="B604" s="7"/>
      <c r="C604" s="10" t="s">
        <v>180</v>
      </c>
      <c r="D604" s="114">
        <v>99253</v>
      </c>
      <c r="E604" s="545" t="s">
        <v>636</v>
      </c>
      <c r="F604" s="545" t="s">
        <v>636</v>
      </c>
      <c r="G604" s="545" t="s">
        <v>636</v>
      </c>
      <c r="H604" s="545" t="s">
        <v>636</v>
      </c>
      <c r="I604" s="545" t="s">
        <v>636</v>
      </c>
      <c r="J604" s="545" t="s">
        <v>636</v>
      </c>
      <c r="K604" s="544" t="s">
        <v>29</v>
      </c>
      <c r="L604" s="348">
        <v>121.01</v>
      </c>
      <c r="M604" s="375" t="s">
        <v>29</v>
      </c>
      <c r="N604" s="40"/>
      <c r="O604" s="40"/>
      <c r="P604" s="40"/>
      <c r="Q604" s="40"/>
      <c r="R604" s="40"/>
      <c r="S604" s="40"/>
      <c r="T604" s="40"/>
      <c r="U604" s="40"/>
      <c r="V604" s="40"/>
      <c r="W604" s="40"/>
      <c r="X604" s="40"/>
      <c r="Y604" s="40"/>
      <c r="Z604" s="40"/>
      <c r="AA604" s="40"/>
      <c r="AB604" s="40"/>
      <c r="AC604" s="40"/>
      <c r="AD604" s="40"/>
      <c r="AE604" s="40"/>
      <c r="AF604" s="40"/>
      <c r="AG604" s="40"/>
      <c r="AH604" s="40"/>
      <c r="AI604" s="40"/>
      <c r="AJ604" s="40"/>
      <c r="AK604" s="40"/>
      <c r="AL604" s="40"/>
      <c r="AM604" s="40"/>
      <c r="AN604" s="40"/>
      <c r="AO604" s="40"/>
      <c r="AP604" s="40"/>
      <c r="AQ604" s="40"/>
      <c r="AR604" s="40"/>
      <c r="AS604" s="40"/>
      <c r="AT604" s="40"/>
      <c r="AU604" s="40"/>
      <c r="AV604" s="40"/>
      <c r="AW604" s="40"/>
      <c r="AX604" s="40"/>
      <c r="AY604" s="40"/>
      <c r="AZ604" s="40"/>
      <c r="BA604" s="40"/>
      <c r="BB604" s="40"/>
      <c r="BC604" s="40"/>
      <c r="BD604" s="40"/>
      <c r="BE604" s="40"/>
      <c r="BF604" s="40"/>
      <c r="BG604" s="40"/>
      <c r="BH604" s="40"/>
      <c r="BI604" s="40"/>
      <c r="BJ604" s="40"/>
      <c r="BK604" s="40"/>
      <c r="BL604" s="40"/>
      <c r="BM604" s="40"/>
      <c r="BN604" s="40"/>
      <c r="BO604" s="40"/>
      <c r="BP604" s="40"/>
      <c r="BQ604" s="40"/>
      <c r="BR604" s="40"/>
      <c r="BS604" s="40"/>
      <c r="BT604" s="40"/>
      <c r="BU604" s="40"/>
      <c r="BV604" s="40"/>
      <c r="BW604" s="40"/>
      <c r="BX604" s="40"/>
      <c r="BY604" s="40"/>
      <c r="BZ604" s="40"/>
      <c r="CA604" s="40"/>
      <c r="CB604" s="40"/>
      <c r="CC604" s="40"/>
      <c r="CD604" s="40"/>
      <c r="CE604" s="40"/>
      <c r="CF604" s="40"/>
      <c r="CG604" s="40"/>
      <c r="CH604" s="40"/>
      <c r="CI604" s="40"/>
      <c r="CJ604" s="40"/>
      <c r="CK604" s="40"/>
      <c r="CL604" s="40"/>
      <c r="CM604" s="40"/>
      <c r="CN604" s="40"/>
      <c r="CO604" s="40"/>
      <c r="CP604" s="40"/>
      <c r="CQ604" s="40"/>
      <c r="CR604" s="40"/>
      <c r="CS604" s="40"/>
      <c r="CT604" s="40"/>
      <c r="CU604" s="40"/>
      <c r="CV604" s="40"/>
      <c r="CW604" s="40"/>
      <c r="CX604" s="40"/>
      <c r="CY604" s="40"/>
      <c r="CZ604" s="40"/>
      <c r="DA604" s="40"/>
      <c r="DB604" s="40"/>
      <c r="DC604" s="40"/>
      <c r="DD604" s="40"/>
      <c r="DE604" s="40"/>
      <c r="DF604" s="40"/>
      <c r="DG604" s="40"/>
      <c r="DH604" s="40"/>
      <c r="DI604" s="40"/>
      <c r="DJ604" s="40"/>
      <c r="DK604" s="40"/>
      <c r="DL604" s="40"/>
      <c r="DM604" s="40"/>
      <c r="DN604" s="40"/>
      <c r="DO604" s="40"/>
      <c r="DP604" s="40"/>
      <c r="DQ604" s="40"/>
      <c r="DR604" s="40"/>
      <c r="DS604" s="40"/>
      <c r="DT604" s="40"/>
      <c r="DU604" s="40"/>
      <c r="DV604" s="40"/>
      <c r="DW604" s="40"/>
      <c r="DX604" s="40"/>
      <c r="DY604" s="40"/>
      <c r="DZ604" s="40"/>
      <c r="EA604" s="40"/>
      <c r="EB604" s="40"/>
      <c r="EC604" s="40"/>
      <c r="ED604" s="40"/>
      <c r="EE604" s="40"/>
      <c r="EF604" s="40"/>
      <c r="EG604" s="40"/>
      <c r="EH604" s="40"/>
      <c r="EI604" s="40"/>
      <c r="EJ604" s="40"/>
      <c r="EK604" s="40"/>
      <c r="EL604" s="40"/>
      <c r="EM604" s="40"/>
      <c r="EN604" s="40"/>
      <c r="EO604" s="40"/>
      <c r="EP604" s="40"/>
      <c r="EQ604" s="40"/>
      <c r="ER604" s="40"/>
      <c r="ES604" s="40"/>
      <c r="ET604" s="40"/>
      <c r="EU604" s="40"/>
      <c r="EV604" s="40"/>
      <c r="EW604" s="40"/>
      <c r="EX604" s="40"/>
      <c r="EY604" s="40"/>
      <c r="EZ604" s="40"/>
      <c r="FA604" s="40"/>
      <c r="FB604" s="40"/>
      <c r="FC604" s="40"/>
      <c r="FD604" s="40"/>
      <c r="FE604" s="40"/>
      <c r="FF604" s="40"/>
      <c r="FG604" s="40"/>
      <c r="FH604" s="40"/>
      <c r="FI604" s="40"/>
    </row>
    <row r="605" spans="1:165" ht="12.75">
      <c r="A605" s="19" t="s">
        <v>959</v>
      </c>
      <c r="B605" s="7"/>
      <c r="C605" s="10" t="s">
        <v>181</v>
      </c>
      <c r="D605" s="114">
        <v>99254</v>
      </c>
      <c r="E605" s="545" t="s">
        <v>636</v>
      </c>
      <c r="F605" s="545" t="s">
        <v>636</v>
      </c>
      <c r="G605" s="545" t="s">
        <v>636</v>
      </c>
      <c r="H605" s="545" t="s">
        <v>636</v>
      </c>
      <c r="I605" s="545" t="s">
        <v>636</v>
      </c>
      <c r="J605" s="545" t="s">
        <v>636</v>
      </c>
      <c r="K605" s="544" t="s">
        <v>29</v>
      </c>
      <c r="L605" s="348">
        <v>174.62</v>
      </c>
      <c r="M605" s="375" t="s">
        <v>29</v>
      </c>
      <c r="N605" s="40"/>
      <c r="O605" s="40"/>
      <c r="P605" s="40"/>
      <c r="Q605" s="40"/>
      <c r="R605" s="40"/>
      <c r="S605" s="40"/>
      <c r="T605" s="40"/>
      <c r="U605" s="40"/>
      <c r="V605" s="40"/>
      <c r="W605" s="40"/>
      <c r="X605" s="40"/>
      <c r="Y605" s="40"/>
      <c r="Z605" s="40"/>
      <c r="AA605" s="40"/>
      <c r="AB605" s="40"/>
      <c r="AC605" s="40"/>
      <c r="AD605" s="40"/>
      <c r="AE605" s="40"/>
      <c r="AF605" s="40"/>
      <c r="AG605" s="40"/>
      <c r="AH605" s="40"/>
      <c r="AI605" s="40"/>
      <c r="AJ605" s="40"/>
      <c r="AK605" s="40"/>
      <c r="AL605" s="40"/>
      <c r="AM605" s="40"/>
      <c r="AN605" s="40"/>
      <c r="AO605" s="40"/>
      <c r="AP605" s="40"/>
      <c r="AQ605" s="40"/>
      <c r="AR605" s="40"/>
      <c r="AS605" s="40"/>
      <c r="AT605" s="40"/>
      <c r="AU605" s="40"/>
      <c r="AV605" s="40"/>
      <c r="AW605" s="40"/>
      <c r="AX605" s="40"/>
      <c r="AY605" s="40"/>
      <c r="AZ605" s="40"/>
      <c r="BA605" s="40"/>
      <c r="BB605" s="40"/>
      <c r="BC605" s="40"/>
      <c r="BD605" s="40"/>
      <c r="BE605" s="40"/>
      <c r="BF605" s="40"/>
      <c r="BG605" s="40"/>
      <c r="BH605" s="40"/>
      <c r="BI605" s="40"/>
      <c r="BJ605" s="40"/>
      <c r="BK605" s="40"/>
      <c r="BL605" s="40"/>
      <c r="BM605" s="40"/>
      <c r="BN605" s="40"/>
      <c r="BO605" s="40"/>
      <c r="BP605" s="40"/>
      <c r="BQ605" s="40"/>
      <c r="BR605" s="40"/>
      <c r="BS605" s="40"/>
      <c r="BT605" s="40"/>
      <c r="BU605" s="40"/>
      <c r="BV605" s="40"/>
      <c r="BW605" s="40"/>
      <c r="BX605" s="40"/>
      <c r="BY605" s="40"/>
      <c r="BZ605" s="40"/>
      <c r="CA605" s="40"/>
      <c r="CB605" s="40"/>
      <c r="CC605" s="40"/>
      <c r="CD605" s="40"/>
      <c r="CE605" s="40"/>
      <c r="CF605" s="40"/>
      <c r="CG605" s="40"/>
      <c r="CH605" s="40"/>
      <c r="CI605" s="40"/>
      <c r="CJ605" s="40"/>
      <c r="CK605" s="40"/>
      <c r="CL605" s="40"/>
      <c r="CM605" s="40"/>
      <c r="CN605" s="40"/>
      <c r="CO605" s="40"/>
      <c r="CP605" s="40"/>
      <c r="CQ605" s="40"/>
      <c r="CR605" s="40"/>
      <c r="CS605" s="40"/>
      <c r="CT605" s="40"/>
      <c r="CU605" s="40"/>
      <c r="CV605" s="40"/>
      <c r="CW605" s="40"/>
      <c r="CX605" s="40"/>
      <c r="CY605" s="40"/>
      <c r="CZ605" s="40"/>
      <c r="DA605" s="40"/>
      <c r="DB605" s="40"/>
      <c r="DC605" s="40"/>
      <c r="DD605" s="40"/>
      <c r="DE605" s="40"/>
      <c r="DF605" s="40"/>
      <c r="DG605" s="40"/>
      <c r="DH605" s="40"/>
      <c r="DI605" s="40"/>
      <c r="DJ605" s="40"/>
      <c r="DK605" s="40"/>
      <c r="DL605" s="40"/>
      <c r="DM605" s="40"/>
      <c r="DN605" s="40"/>
      <c r="DO605" s="40"/>
      <c r="DP605" s="40"/>
      <c r="DQ605" s="40"/>
      <c r="DR605" s="40"/>
      <c r="DS605" s="40"/>
      <c r="DT605" s="40"/>
      <c r="DU605" s="40"/>
      <c r="DV605" s="40"/>
      <c r="DW605" s="40"/>
      <c r="DX605" s="40"/>
      <c r="DY605" s="40"/>
      <c r="DZ605" s="40"/>
      <c r="EA605" s="40"/>
      <c r="EB605" s="40"/>
      <c r="EC605" s="40"/>
      <c r="ED605" s="40"/>
      <c r="EE605" s="40"/>
      <c r="EF605" s="40"/>
      <c r="EG605" s="40"/>
      <c r="EH605" s="40"/>
      <c r="EI605" s="40"/>
      <c r="EJ605" s="40"/>
      <c r="EK605" s="40"/>
      <c r="EL605" s="40"/>
      <c r="EM605" s="40"/>
      <c r="EN605" s="40"/>
      <c r="EO605" s="40"/>
      <c r="EP605" s="40"/>
      <c r="EQ605" s="40"/>
      <c r="ER605" s="40"/>
      <c r="ES605" s="40"/>
      <c r="ET605" s="40"/>
      <c r="EU605" s="40"/>
      <c r="EV605" s="40"/>
      <c r="EW605" s="40"/>
      <c r="EX605" s="40"/>
      <c r="EY605" s="40"/>
      <c r="EZ605" s="40"/>
      <c r="FA605" s="40"/>
      <c r="FB605" s="40"/>
      <c r="FC605" s="40"/>
      <c r="FD605" s="40"/>
      <c r="FE605" s="40"/>
      <c r="FF605" s="40"/>
      <c r="FG605" s="40"/>
      <c r="FH605" s="40"/>
      <c r="FI605" s="40"/>
    </row>
    <row r="606" spans="1:165" ht="12.75">
      <c r="A606" s="19" t="s">
        <v>959</v>
      </c>
      <c r="B606" s="7"/>
      <c r="C606" s="10" t="s">
        <v>182</v>
      </c>
      <c r="D606" s="114">
        <v>99255</v>
      </c>
      <c r="E606" s="545" t="s">
        <v>636</v>
      </c>
      <c r="F606" s="545" t="s">
        <v>636</v>
      </c>
      <c r="G606" s="545" t="s">
        <v>636</v>
      </c>
      <c r="H606" s="545" t="s">
        <v>636</v>
      </c>
      <c r="I606" s="545" t="s">
        <v>636</v>
      </c>
      <c r="J606" s="545" t="s">
        <v>636</v>
      </c>
      <c r="K606" s="544" t="s">
        <v>29</v>
      </c>
      <c r="L606" s="348">
        <v>211.06</v>
      </c>
      <c r="M606" s="375" t="s">
        <v>29</v>
      </c>
      <c r="N606" s="40"/>
      <c r="O606" s="40"/>
      <c r="P606" s="40"/>
      <c r="Q606" s="40"/>
      <c r="R606" s="40"/>
      <c r="S606" s="40"/>
      <c r="T606" s="40"/>
      <c r="U606" s="40"/>
      <c r="V606" s="40"/>
      <c r="W606" s="40"/>
      <c r="X606" s="40"/>
      <c r="Y606" s="40"/>
      <c r="Z606" s="40"/>
      <c r="AA606" s="40"/>
      <c r="AB606" s="40"/>
      <c r="AC606" s="40"/>
      <c r="AD606" s="40"/>
      <c r="AE606" s="40"/>
      <c r="AF606" s="40"/>
      <c r="AG606" s="40"/>
      <c r="AH606" s="40"/>
      <c r="AI606" s="40"/>
      <c r="AJ606" s="40"/>
      <c r="AK606" s="40"/>
      <c r="AL606" s="40"/>
      <c r="AM606" s="40"/>
      <c r="AN606" s="40"/>
      <c r="AO606" s="40"/>
      <c r="AP606" s="40"/>
      <c r="AQ606" s="40"/>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c r="BS606" s="40"/>
      <c r="BT606" s="40"/>
      <c r="BU606" s="40"/>
      <c r="BV606" s="40"/>
      <c r="BW606" s="40"/>
      <c r="BX606" s="40"/>
      <c r="BY606" s="40"/>
      <c r="BZ606" s="40"/>
      <c r="CA606" s="40"/>
      <c r="CB606" s="40"/>
      <c r="CC606" s="40"/>
      <c r="CD606" s="40"/>
      <c r="CE606" s="40"/>
      <c r="CF606" s="40"/>
      <c r="CG606" s="40"/>
      <c r="CH606" s="40"/>
      <c r="CI606" s="40"/>
      <c r="CJ606" s="40"/>
      <c r="CK606" s="40"/>
      <c r="CL606" s="40"/>
      <c r="CM606" s="40"/>
      <c r="CN606" s="40"/>
      <c r="CO606" s="40"/>
      <c r="CP606" s="40"/>
      <c r="CQ606" s="40"/>
      <c r="CR606" s="40"/>
      <c r="CS606" s="40"/>
      <c r="CT606" s="40"/>
      <c r="CU606" s="40"/>
      <c r="CV606" s="40"/>
      <c r="CW606" s="40"/>
      <c r="CX606" s="40"/>
      <c r="CY606" s="40"/>
      <c r="CZ606" s="40"/>
      <c r="DA606" s="40"/>
      <c r="DB606" s="40"/>
      <c r="DC606" s="40"/>
      <c r="DD606" s="40"/>
      <c r="DE606" s="40"/>
      <c r="DF606" s="40"/>
      <c r="DG606" s="40"/>
      <c r="DH606" s="40"/>
      <c r="DI606" s="40"/>
      <c r="DJ606" s="40"/>
      <c r="DK606" s="40"/>
      <c r="DL606" s="40"/>
      <c r="DM606" s="40"/>
      <c r="DN606" s="40"/>
      <c r="DO606" s="40"/>
      <c r="DP606" s="40"/>
      <c r="DQ606" s="40"/>
      <c r="DR606" s="40"/>
      <c r="DS606" s="40"/>
      <c r="DT606" s="40"/>
      <c r="DU606" s="40"/>
      <c r="DV606" s="40"/>
      <c r="DW606" s="40"/>
      <c r="DX606" s="40"/>
      <c r="DY606" s="40"/>
      <c r="DZ606" s="40"/>
      <c r="EA606" s="40"/>
      <c r="EB606" s="40"/>
      <c r="EC606" s="40"/>
      <c r="ED606" s="40"/>
      <c r="EE606" s="40"/>
      <c r="EF606" s="40"/>
      <c r="EG606" s="40"/>
      <c r="EH606" s="40"/>
      <c r="EI606" s="40"/>
      <c r="EJ606" s="40"/>
      <c r="EK606" s="40"/>
      <c r="EL606" s="40"/>
      <c r="EM606" s="40"/>
      <c r="EN606" s="40"/>
      <c r="EO606" s="40"/>
      <c r="EP606" s="40"/>
      <c r="EQ606" s="40"/>
      <c r="ER606" s="40"/>
      <c r="ES606" s="40"/>
      <c r="ET606" s="40"/>
      <c r="EU606" s="40"/>
      <c r="EV606" s="40"/>
      <c r="EW606" s="40"/>
      <c r="EX606" s="40"/>
      <c r="EY606" s="40"/>
      <c r="EZ606" s="40"/>
      <c r="FA606" s="40"/>
      <c r="FB606" s="40"/>
      <c r="FC606" s="40"/>
      <c r="FD606" s="40"/>
      <c r="FE606" s="40"/>
      <c r="FF606" s="40"/>
      <c r="FG606" s="40"/>
      <c r="FH606" s="40"/>
      <c r="FI606" s="40"/>
    </row>
    <row r="607" spans="1:165" ht="12.75">
      <c r="A607" s="19" t="s">
        <v>959</v>
      </c>
      <c r="B607" s="90"/>
      <c r="C607" s="10" t="s">
        <v>191</v>
      </c>
      <c r="D607" s="114">
        <v>99281</v>
      </c>
      <c r="E607" s="72">
        <v>21.46</v>
      </c>
      <c r="F607" s="72"/>
      <c r="G607" s="72">
        <v>22.13</v>
      </c>
      <c r="H607" s="72"/>
      <c r="I607" s="65">
        <v>22.96</v>
      </c>
      <c r="J607" s="65"/>
      <c r="K607" s="544" t="s">
        <v>29</v>
      </c>
      <c r="L607" s="348">
        <v>21.9</v>
      </c>
      <c r="M607" s="375" t="s">
        <v>29</v>
      </c>
      <c r="N607" s="40"/>
      <c r="O607" s="40"/>
      <c r="P607" s="40"/>
      <c r="Q607" s="40"/>
      <c r="R607" s="40"/>
      <c r="S607" s="40"/>
      <c r="T607" s="40"/>
      <c r="U607" s="40"/>
      <c r="V607" s="40"/>
      <c r="W607" s="40"/>
      <c r="X607" s="40"/>
      <c r="Y607" s="40"/>
      <c r="Z607" s="40"/>
      <c r="AA607" s="40"/>
      <c r="AB607" s="40"/>
      <c r="AC607" s="40"/>
      <c r="AD607" s="40"/>
      <c r="AE607" s="40"/>
      <c r="AF607" s="40"/>
      <c r="AG607" s="40"/>
      <c r="AH607" s="40"/>
      <c r="AI607" s="40"/>
      <c r="AJ607" s="40"/>
      <c r="AK607" s="40"/>
      <c r="AL607" s="40"/>
      <c r="AM607" s="40"/>
      <c r="AN607" s="40"/>
      <c r="AO607" s="40"/>
      <c r="AP607" s="40"/>
      <c r="AQ607" s="40"/>
      <c r="AR607" s="40"/>
      <c r="AS607" s="40"/>
      <c r="AT607" s="40"/>
      <c r="AU607" s="40"/>
      <c r="AV607" s="40"/>
      <c r="AW607" s="40"/>
      <c r="AX607" s="40"/>
      <c r="AY607" s="40"/>
      <c r="AZ607" s="40"/>
      <c r="BA607" s="40"/>
      <c r="BB607" s="40"/>
      <c r="BC607" s="40"/>
      <c r="BD607" s="40"/>
      <c r="BE607" s="40"/>
      <c r="BF607" s="40"/>
      <c r="BG607" s="40"/>
      <c r="BH607" s="40"/>
      <c r="BI607" s="40"/>
      <c r="BJ607" s="40"/>
      <c r="BK607" s="40"/>
      <c r="BL607" s="40"/>
      <c r="BM607" s="40"/>
      <c r="BN607" s="40"/>
      <c r="BO607" s="40"/>
      <c r="BP607" s="40"/>
      <c r="BQ607" s="40"/>
      <c r="BR607" s="40"/>
      <c r="BS607" s="40"/>
      <c r="BT607" s="40"/>
      <c r="BU607" s="40"/>
      <c r="BV607" s="40"/>
      <c r="BW607" s="40"/>
      <c r="BX607" s="40"/>
      <c r="BY607" s="40"/>
      <c r="BZ607" s="40"/>
      <c r="CA607" s="40"/>
      <c r="CB607" s="40"/>
      <c r="CC607" s="40"/>
      <c r="CD607" s="40"/>
      <c r="CE607" s="40"/>
      <c r="CF607" s="40"/>
      <c r="CG607" s="40"/>
      <c r="CH607" s="40"/>
      <c r="CI607" s="40"/>
      <c r="CJ607" s="40"/>
      <c r="CK607" s="40"/>
      <c r="CL607" s="40"/>
      <c r="CM607" s="40"/>
      <c r="CN607" s="40"/>
      <c r="CO607" s="40"/>
      <c r="CP607" s="40"/>
      <c r="CQ607" s="40"/>
      <c r="CR607" s="40"/>
      <c r="CS607" s="40"/>
      <c r="CT607" s="40"/>
      <c r="CU607" s="40"/>
      <c r="CV607" s="40"/>
      <c r="CW607" s="40"/>
      <c r="CX607" s="40"/>
      <c r="CY607" s="40"/>
      <c r="CZ607" s="40"/>
      <c r="DA607" s="40"/>
      <c r="DB607" s="40"/>
      <c r="DC607" s="40"/>
      <c r="DD607" s="40"/>
      <c r="DE607" s="40"/>
      <c r="DF607" s="40"/>
      <c r="DG607" s="40"/>
      <c r="DH607" s="40"/>
      <c r="DI607" s="40"/>
      <c r="DJ607" s="40"/>
      <c r="DK607" s="40"/>
      <c r="DL607" s="40"/>
      <c r="DM607" s="40"/>
      <c r="DN607" s="40"/>
      <c r="DO607" s="40"/>
      <c r="DP607" s="40"/>
      <c r="DQ607" s="40"/>
      <c r="DR607" s="40"/>
      <c r="DS607" s="40"/>
      <c r="DT607" s="40"/>
      <c r="DU607" s="40"/>
      <c r="DV607" s="40"/>
      <c r="DW607" s="40"/>
      <c r="DX607" s="40"/>
      <c r="DY607" s="40"/>
      <c r="DZ607" s="40"/>
      <c r="EA607" s="40"/>
      <c r="EB607" s="40"/>
      <c r="EC607" s="40"/>
      <c r="ED607" s="40"/>
      <c r="EE607" s="40"/>
      <c r="EF607" s="40"/>
      <c r="EG607" s="40"/>
      <c r="EH607" s="40"/>
      <c r="EI607" s="40"/>
      <c r="EJ607" s="40"/>
      <c r="EK607" s="40"/>
      <c r="EL607" s="40"/>
      <c r="EM607" s="40"/>
      <c r="EN607" s="40"/>
      <c r="EO607" s="40"/>
      <c r="EP607" s="40"/>
      <c r="EQ607" s="40"/>
      <c r="ER607" s="40"/>
      <c r="ES607" s="40"/>
      <c r="ET607" s="40"/>
      <c r="EU607" s="40"/>
      <c r="EV607" s="40"/>
      <c r="EW607" s="40"/>
      <c r="EX607" s="40"/>
      <c r="EY607" s="40"/>
      <c r="EZ607" s="40"/>
      <c r="FA607" s="40"/>
      <c r="FB607" s="40"/>
      <c r="FC607" s="40"/>
      <c r="FD607" s="40"/>
      <c r="FE607" s="40"/>
      <c r="FF607" s="40"/>
      <c r="FG607" s="40"/>
      <c r="FH607" s="40"/>
      <c r="FI607" s="40"/>
    </row>
    <row r="608" spans="1:165" ht="12.75">
      <c r="A608" s="19" t="s">
        <v>959</v>
      </c>
      <c r="B608" s="90"/>
      <c r="C608" s="104" t="s">
        <v>192</v>
      </c>
      <c r="D608" s="114">
        <v>99282</v>
      </c>
      <c r="E608" s="72">
        <v>42.18</v>
      </c>
      <c r="F608" s="72"/>
      <c r="G608" s="72">
        <v>43.56</v>
      </c>
      <c r="H608" s="72"/>
      <c r="I608" s="65">
        <v>45.16</v>
      </c>
      <c r="J608" s="65"/>
      <c r="K608" s="544" t="s">
        <v>29</v>
      </c>
      <c r="L608" s="348">
        <v>43.07</v>
      </c>
      <c r="M608" s="375" t="s">
        <v>29</v>
      </c>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40"/>
      <c r="AO608" s="40"/>
      <c r="AP608" s="40"/>
      <c r="AQ608" s="40"/>
      <c r="AR608" s="40"/>
      <c r="AS608" s="40"/>
      <c r="AT608" s="40"/>
      <c r="AU608" s="40"/>
      <c r="AV608" s="40"/>
      <c r="AW608" s="40"/>
      <c r="AX608" s="40"/>
      <c r="AY608" s="40"/>
      <c r="AZ608" s="40"/>
      <c r="BA608" s="40"/>
      <c r="BB608" s="40"/>
      <c r="BC608" s="40"/>
      <c r="BD608" s="40"/>
      <c r="BE608" s="40"/>
      <c r="BF608" s="40"/>
      <c r="BG608" s="40"/>
      <c r="BH608" s="40"/>
      <c r="BI608" s="40"/>
      <c r="BJ608" s="40"/>
      <c r="BK608" s="40"/>
      <c r="BL608" s="40"/>
      <c r="BM608" s="40"/>
      <c r="BN608" s="40"/>
      <c r="BO608" s="40"/>
      <c r="BP608" s="40"/>
      <c r="BQ608" s="40"/>
      <c r="BR608" s="40"/>
      <c r="BS608" s="40"/>
      <c r="BT608" s="40"/>
      <c r="BU608" s="40"/>
      <c r="BV608" s="40"/>
      <c r="BW608" s="40"/>
      <c r="BX608" s="40"/>
      <c r="BY608" s="40"/>
      <c r="BZ608" s="40"/>
      <c r="CA608" s="40"/>
      <c r="CB608" s="40"/>
      <c r="CC608" s="40"/>
      <c r="CD608" s="40"/>
      <c r="CE608" s="40"/>
      <c r="CF608" s="40"/>
      <c r="CG608" s="40"/>
      <c r="CH608" s="40"/>
      <c r="CI608" s="40"/>
      <c r="CJ608" s="40"/>
      <c r="CK608" s="40"/>
      <c r="CL608" s="40"/>
      <c r="CM608" s="40"/>
      <c r="CN608" s="40"/>
      <c r="CO608" s="40"/>
      <c r="CP608" s="40"/>
      <c r="CQ608" s="40"/>
      <c r="CR608" s="40"/>
      <c r="CS608" s="40"/>
      <c r="CT608" s="40"/>
      <c r="CU608" s="40"/>
      <c r="CV608" s="40"/>
      <c r="CW608" s="40"/>
      <c r="CX608" s="40"/>
      <c r="CY608" s="40"/>
      <c r="CZ608" s="40"/>
      <c r="DA608" s="40"/>
      <c r="DB608" s="40"/>
      <c r="DC608" s="40"/>
      <c r="DD608" s="40"/>
      <c r="DE608" s="40"/>
      <c r="DF608" s="40"/>
      <c r="DG608" s="40"/>
      <c r="DH608" s="40"/>
      <c r="DI608" s="40"/>
      <c r="DJ608" s="40"/>
      <c r="DK608" s="40"/>
      <c r="DL608" s="40"/>
      <c r="DM608" s="40"/>
      <c r="DN608" s="40"/>
      <c r="DO608" s="40"/>
      <c r="DP608" s="40"/>
      <c r="DQ608" s="40"/>
      <c r="DR608" s="40"/>
      <c r="DS608" s="40"/>
      <c r="DT608" s="40"/>
      <c r="DU608" s="40"/>
      <c r="DV608" s="40"/>
      <c r="DW608" s="40"/>
      <c r="DX608" s="40"/>
      <c r="DY608" s="40"/>
      <c r="DZ608" s="40"/>
      <c r="EA608" s="40"/>
      <c r="EB608" s="40"/>
      <c r="EC608" s="40"/>
      <c r="ED608" s="40"/>
      <c r="EE608" s="40"/>
      <c r="EF608" s="40"/>
      <c r="EG608" s="40"/>
      <c r="EH608" s="40"/>
      <c r="EI608" s="40"/>
      <c r="EJ608" s="40"/>
      <c r="EK608" s="40"/>
      <c r="EL608" s="40"/>
      <c r="EM608" s="40"/>
      <c r="EN608" s="40"/>
      <c r="EO608" s="40"/>
      <c r="EP608" s="40"/>
      <c r="EQ608" s="40"/>
      <c r="ER608" s="40"/>
      <c r="ES608" s="40"/>
      <c r="ET608" s="40"/>
      <c r="EU608" s="40"/>
      <c r="EV608" s="40"/>
      <c r="EW608" s="40"/>
      <c r="EX608" s="40"/>
      <c r="EY608" s="40"/>
      <c r="EZ608" s="40"/>
      <c r="FA608" s="40"/>
      <c r="FB608" s="40"/>
      <c r="FC608" s="40"/>
      <c r="FD608" s="40"/>
      <c r="FE608" s="40"/>
      <c r="FF608" s="40"/>
      <c r="FG608" s="40"/>
      <c r="FH608" s="40"/>
      <c r="FI608" s="40"/>
    </row>
    <row r="609" spans="1:165" ht="13.5" thickBot="1">
      <c r="A609" s="19" t="s">
        <v>959</v>
      </c>
      <c r="B609" s="90"/>
      <c r="C609" s="173" t="s">
        <v>193</v>
      </c>
      <c r="D609" s="181">
        <v>99283</v>
      </c>
      <c r="E609" s="628">
        <v>62.9</v>
      </c>
      <c r="F609" s="628"/>
      <c r="G609" s="628">
        <v>64.88</v>
      </c>
      <c r="H609" s="628"/>
      <c r="I609" s="631">
        <v>67.21</v>
      </c>
      <c r="J609" s="631"/>
      <c r="K609" s="314" t="s">
        <v>29</v>
      </c>
      <c r="L609" s="601">
        <v>64.18</v>
      </c>
      <c r="M609" s="613" t="s">
        <v>29</v>
      </c>
      <c r="N609" s="40"/>
      <c r="O609" s="40"/>
      <c r="P609" s="40"/>
      <c r="Q609" s="40"/>
      <c r="R609" s="40"/>
      <c r="S609" s="40"/>
      <c r="T609" s="40"/>
      <c r="U609" s="40"/>
      <c r="V609" s="40"/>
      <c r="W609" s="40"/>
      <c r="X609" s="40"/>
      <c r="Y609" s="40"/>
      <c r="Z609" s="40"/>
      <c r="AA609" s="40"/>
      <c r="AB609" s="40"/>
      <c r="AC609" s="40"/>
      <c r="AD609" s="40"/>
      <c r="AE609" s="40"/>
      <c r="AF609" s="40"/>
      <c r="AG609" s="40"/>
      <c r="AH609" s="40"/>
      <c r="AI609" s="40"/>
      <c r="AJ609" s="40"/>
      <c r="AK609" s="40"/>
      <c r="AL609" s="40"/>
      <c r="AM609" s="40"/>
      <c r="AN609" s="40"/>
      <c r="AO609" s="40"/>
      <c r="AP609" s="40"/>
      <c r="AQ609" s="40"/>
      <c r="AR609" s="40"/>
      <c r="AS609" s="40"/>
      <c r="AT609" s="40"/>
      <c r="AU609" s="40"/>
      <c r="AV609" s="40"/>
      <c r="AW609" s="40"/>
      <c r="AX609" s="40"/>
      <c r="AY609" s="40"/>
      <c r="AZ609" s="40"/>
      <c r="BA609" s="40"/>
      <c r="BB609" s="40"/>
      <c r="BC609" s="40"/>
      <c r="BD609" s="40"/>
      <c r="BE609" s="40"/>
      <c r="BF609" s="40"/>
      <c r="BG609" s="40"/>
      <c r="BH609" s="40"/>
      <c r="BI609" s="40"/>
      <c r="BJ609" s="40"/>
      <c r="BK609" s="40"/>
      <c r="BL609" s="40"/>
      <c r="BM609" s="40"/>
      <c r="BN609" s="40"/>
      <c r="BO609" s="40"/>
      <c r="BP609" s="40"/>
      <c r="BQ609" s="40"/>
      <c r="BR609" s="40"/>
      <c r="BS609" s="40"/>
      <c r="BT609" s="40"/>
      <c r="BU609" s="40"/>
      <c r="BV609" s="40"/>
      <c r="BW609" s="40"/>
      <c r="BX609" s="40"/>
      <c r="BY609" s="40"/>
      <c r="BZ609" s="40"/>
      <c r="CA609" s="40"/>
      <c r="CB609" s="40"/>
      <c r="CC609" s="40"/>
      <c r="CD609" s="40"/>
      <c r="CE609" s="40"/>
      <c r="CF609" s="40"/>
      <c r="CG609" s="40"/>
      <c r="CH609" s="40"/>
      <c r="CI609" s="40"/>
      <c r="CJ609" s="40"/>
      <c r="CK609" s="40"/>
      <c r="CL609" s="40"/>
      <c r="CM609" s="40"/>
      <c r="CN609" s="40"/>
      <c r="CO609" s="40"/>
      <c r="CP609" s="40"/>
      <c r="CQ609" s="40"/>
      <c r="CR609" s="40"/>
      <c r="CS609" s="40"/>
      <c r="CT609" s="40"/>
      <c r="CU609" s="40"/>
      <c r="CV609" s="40"/>
      <c r="CW609" s="40"/>
      <c r="CX609" s="40"/>
      <c r="CY609" s="40"/>
      <c r="CZ609" s="40"/>
      <c r="DA609" s="40"/>
      <c r="DB609" s="40"/>
      <c r="DC609" s="40"/>
      <c r="DD609" s="40"/>
      <c r="DE609" s="40"/>
      <c r="DF609" s="40"/>
      <c r="DG609" s="40"/>
      <c r="DH609" s="40"/>
      <c r="DI609" s="40"/>
      <c r="DJ609" s="40"/>
      <c r="DK609" s="40"/>
      <c r="DL609" s="40"/>
      <c r="DM609" s="40"/>
      <c r="DN609" s="40"/>
      <c r="DO609" s="40"/>
      <c r="DP609" s="40"/>
      <c r="DQ609" s="40"/>
      <c r="DR609" s="40"/>
      <c r="DS609" s="40"/>
      <c r="DT609" s="40"/>
      <c r="DU609" s="40"/>
      <c r="DV609" s="40"/>
      <c r="DW609" s="40"/>
      <c r="DX609" s="40"/>
      <c r="DY609" s="40"/>
      <c r="DZ609" s="40"/>
      <c r="EA609" s="40"/>
      <c r="EB609" s="40"/>
      <c r="EC609" s="40"/>
      <c r="ED609" s="40"/>
      <c r="EE609" s="40"/>
      <c r="EF609" s="40"/>
      <c r="EG609" s="40"/>
      <c r="EH609" s="40"/>
      <c r="EI609" s="40"/>
      <c r="EJ609" s="40"/>
      <c r="EK609" s="40"/>
      <c r="EL609" s="40"/>
      <c r="EM609" s="40"/>
      <c r="EN609" s="40"/>
      <c r="EO609" s="40"/>
      <c r="EP609" s="40"/>
      <c r="EQ609" s="40"/>
      <c r="ER609" s="40"/>
      <c r="ES609" s="40"/>
      <c r="ET609" s="40"/>
      <c r="EU609" s="40"/>
      <c r="EV609" s="40"/>
      <c r="EW609" s="40"/>
      <c r="EX609" s="40"/>
      <c r="EY609" s="40"/>
      <c r="EZ609" s="40"/>
      <c r="FA609" s="40"/>
      <c r="FB609" s="40"/>
      <c r="FC609" s="40"/>
      <c r="FD609" s="40"/>
      <c r="FE609" s="40"/>
      <c r="FF609" s="40"/>
      <c r="FG609" s="40"/>
      <c r="FH609" s="40"/>
      <c r="FI609" s="40"/>
    </row>
    <row r="610" spans="1:165" ht="12.75">
      <c r="A610" s="19" t="s">
        <v>959</v>
      </c>
      <c r="B610" s="90"/>
      <c r="C610" s="10" t="s">
        <v>194</v>
      </c>
      <c r="D610" s="113">
        <v>99284</v>
      </c>
      <c r="E610" s="72">
        <v>119.93</v>
      </c>
      <c r="F610" s="72"/>
      <c r="G610" s="72">
        <v>123.81</v>
      </c>
      <c r="H610" s="72"/>
      <c r="I610" s="65">
        <v>128.18</v>
      </c>
      <c r="J610" s="65"/>
      <c r="K610" s="544" t="s">
        <v>29</v>
      </c>
      <c r="L610" s="348">
        <v>122.42</v>
      </c>
      <c r="M610" s="375" t="s">
        <v>29</v>
      </c>
      <c r="N610" s="40"/>
      <c r="O610" s="40"/>
      <c r="P610" s="40"/>
      <c r="Q610" s="40"/>
      <c r="R610" s="40"/>
      <c r="S610" s="40"/>
      <c r="T610" s="40"/>
      <c r="U610" s="40"/>
      <c r="V610" s="40"/>
      <c r="W610" s="40"/>
      <c r="X610" s="40"/>
      <c r="Y610" s="40"/>
      <c r="Z610" s="40"/>
      <c r="AA610" s="40"/>
      <c r="AB610" s="40"/>
      <c r="AC610" s="40"/>
      <c r="AD610" s="40"/>
      <c r="AE610" s="40"/>
      <c r="AF610" s="40"/>
      <c r="AG610" s="40"/>
      <c r="AH610" s="40"/>
      <c r="AI610" s="40"/>
      <c r="AJ610" s="40"/>
      <c r="AK610" s="40"/>
      <c r="AL610" s="40"/>
      <c r="AM610" s="40"/>
      <c r="AN610" s="40"/>
      <c r="AO610" s="40"/>
      <c r="AP610" s="40"/>
      <c r="AQ610" s="40"/>
      <c r="AR610" s="40"/>
      <c r="AS610" s="40"/>
      <c r="AT610" s="40"/>
      <c r="AU610" s="40"/>
      <c r="AV610" s="40"/>
      <c r="AW610" s="40"/>
      <c r="AX610" s="40"/>
      <c r="AY610" s="40"/>
      <c r="AZ610" s="40"/>
      <c r="BA610" s="40"/>
      <c r="BB610" s="40"/>
      <c r="BC610" s="40"/>
      <c r="BD610" s="40"/>
      <c r="BE610" s="40"/>
      <c r="BF610" s="40"/>
      <c r="BG610" s="40"/>
      <c r="BH610" s="40"/>
      <c r="BI610" s="40"/>
      <c r="BJ610" s="40"/>
      <c r="BK610" s="40"/>
      <c r="BL610" s="40"/>
      <c r="BM610" s="40"/>
      <c r="BN610" s="40"/>
      <c r="BO610" s="40"/>
      <c r="BP610" s="40"/>
      <c r="BQ610" s="40"/>
      <c r="BR610" s="40"/>
      <c r="BS610" s="40"/>
      <c r="BT610" s="40"/>
      <c r="BU610" s="40"/>
      <c r="BV610" s="40"/>
      <c r="BW610" s="40"/>
      <c r="BX610" s="40"/>
      <c r="BY610" s="40"/>
      <c r="BZ610" s="40"/>
      <c r="CA610" s="40"/>
      <c r="CB610" s="40"/>
      <c r="CC610" s="40"/>
      <c r="CD610" s="40"/>
      <c r="CE610" s="40"/>
      <c r="CF610" s="40"/>
      <c r="CG610" s="40"/>
      <c r="CH610" s="40"/>
      <c r="CI610" s="40"/>
      <c r="CJ610" s="40"/>
      <c r="CK610" s="40"/>
      <c r="CL610" s="40"/>
      <c r="CM610" s="40"/>
      <c r="CN610" s="40"/>
      <c r="CO610" s="40"/>
      <c r="CP610" s="40"/>
      <c r="CQ610" s="40"/>
      <c r="CR610" s="40"/>
      <c r="CS610" s="40"/>
      <c r="CT610" s="40"/>
      <c r="CU610" s="40"/>
      <c r="CV610" s="40"/>
      <c r="CW610" s="40"/>
      <c r="CX610" s="40"/>
      <c r="CY610" s="40"/>
      <c r="CZ610" s="40"/>
      <c r="DA610" s="40"/>
      <c r="DB610" s="40"/>
      <c r="DC610" s="40"/>
      <c r="DD610" s="40"/>
      <c r="DE610" s="40"/>
      <c r="DF610" s="40"/>
      <c r="DG610" s="40"/>
      <c r="DH610" s="40"/>
      <c r="DI610" s="40"/>
      <c r="DJ610" s="40"/>
      <c r="DK610" s="40"/>
      <c r="DL610" s="40"/>
      <c r="DM610" s="40"/>
      <c r="DN610" s="40"/>
      <c r="DO610" s="40"/>
      <c r="DP610" s="40"/>
      <c r="DQ610" s="40"/>
      <c r="DR610" s="40"/>
      <c r="DS610" s="40"/>
      <c r="DT610" s="40"/>
      <c r="DU610" s="40"/>
      <c r="DV610" s="40"/>
      <c r="DW610" s="40"/>
      <c r="DX610" s="40"/>
      <c r="DY610" s="40"/>
      <c r="DZ610" s="40"/>
      <c r="EA610" s="40"/>
      <c r="EB610" s="40"/>
      <c r="EC610" s="40"/>
      <c r="ED610" s="40"/>
      <c r="EE610" s="40"/>
      <c r="EF610" s="40"/>
      <c r="EG610" s="40"/>
      <c r="EH610" s="40"/>
      <c r="EI610" s="40"/>
      <c r="EJ610" s="40"/>
      <c r="EK610" s="40"/>
      <c r="EL610" s="40"/>
      <c r="EM610" s="40"/>
      <c r="EN610" s="40"/>
      <c r="EO610" s="40"/>
      <c r="EP610" s="40"/>
      <c r="EQ610" s="40"/>
      <c r="ER610" s="40"/>
      <c r="ES610" s="40"/>
      <c r="ET610" s="40"/>
      <c r="EU610" s="40"/>
      <c r="EV610" s="40"/>
      <c r="EW610" s="40"/>
      <c r="EX610" s="40"/>
      <c r="EY610" s="40"/>
      <c r="EZ610" s="40"/>
      <c r="FA610" s="40"/>
      <c r="FB610" s="40"/>
      <c r="FC610" s="40"/>
      <c r="FD610" s="40"/>
      <c r="FE610" s="40"/>
      <c r="FF610" s="40"/>
      <c r="FG610" s="40"/>
      <c r="FH610" s="40"/>
      <c r="FI610" s="40"/>
    </row>
    <row r="611" spans="1:165" ht="12.75">
      <c r="A611" s="19" t="s">
        <v>959</v>
      </c>
      <c r="B611" s="90"/>
      <c r="C611" s="10" t="s">
        <v>195</v>
      </c>
      <c r="D611" s="114">
        <v>99285</v>
      </c>
      <c r="E611" s="72">
        <v>176.27</v>
      </c>
      <c r="F611" s="72"/>
      <c r="G611" s="72">
        <v>181.8</v>
      </c>
      <c r="H611" s="72"/>
      <c r="I611" s="65">
        <v>188.18</v>
      </c>
      <c r="J611" s="65"/>
      <c r="K611" s="544" t="s">
        <v>29</v>
      </c>
      <c r="L611" s="348">
        <v>179.86</v>
      </c>
      <c r="M611" s="375" t="s">
        <v>29</v>
      </c>
      <c r="N611" s="40"/>
      <c r="O611" s="40"/>
      <c r="P611" s="40"/>
      <c r="Q611" s="40"/>
      <c r="R611" s="40"/>
      <c r="S611" s="40"/>
      <c r="T611" s="40"/>
      <c r="U611" s="40"/>
      <c r="V611" s="40"/>
      <c r="W611" s="40"/>
      <c r="X611" s="40"/>
      <c r="Y611" s="40"/>
      <c r="Z611" s="40"/>
      <c r="AA611" s="40"/>
      <c r="AB611" s="40"/>
      <c r="AC611" s="40"/>
      <c r="AD611" s="40"/>
      <c r="AE611" s="40"/>
      <c r="AF611" s="40"/>
      <c r="AG611" s="40"/>
      <c r="AH611" s="40"/>
      <c r="AI611" s="40"/>
      <c r="AJ611" s="40"/>
      <c r="AK611" s="40"/>
      <c r="AL611" s="40"/>
      <c r="AM611" s="40"/>
      <c r="AN611" s="40"/>
      <c r="AO611" s="40"/>
      <c r="AP611" s="40"/>
      <c r="AQ611" s="40"/>
      <c r="AR611" s="40"/>
      <c r="AS611" s="40"/>
      <c r="AT611" s="40"/>
      <c r="AU611" s="40"/>
      <c r="AV611" s="40"/>
      <c r="AW611" s="40"/>
      <c r="AX611" s="40"/>
      <c r="AY611" s="40"/>
      <c r="AZ611" s="40"/>
      <c r="BA611" s="40"/>
      <c r="BB611" s="40"/>
      <c r="BC611" s="40"/>
      <c r="BD611" s="40"/>
      <c r="BE611" s="40"/>
      <c r="BF611" s="40"/>
      <c r="BG611" s="40"/>
      <c r="BH611" s="40"/>
      <c r="BI611" s="40"/>
      <c r="BJ611" s="40"/>
      <c r="BK611" s="40"/>
      <c r="BL611" s="40"/>
      <c r="BM611" s="40"/>
      <c r="BN611" s="40"/>
      <c r="BO611" s="40"/>
      <c r="BP611" s="40"/>
      <c r="BQ611" s="40"/>
      <c r="BR611" s="40"/>
      <c r="BS611" s="40"/>
      <c r="BT611" s="40"/>
      <c r="BU611" s="40"/>
      <c r="BV611" s="40"/>
      <c r="BW611" s="40"/>
      <c r="BX611" s="40"/>
      <c r="BY611" s="40"/>
      <c r="BZ611" s="40"/>
      <c r="CA611" s="40"/>
      <c r="CB611" s="40"/>
      <c r="CC611" s="40"/>
      <c r="CD611" s="40"/>
      <c r="CE611" s="40"/>
      <c r="CF611" s="40"/>
      <c r="CG611" s="40"/>
      <c r="CH611" s="40"/>
      <c r="CI611" s="40"/>
      <c r="CJ611" s="40"/>
      <c r="CK611" s="40"/>
      <c r="CL611" s="40"/>
      <c r="CM611" s="40"/>
      <c r="CN611" s="40"/>
      <c r="CO611" s="40"/>
      <c r="CP611" s="40"/>
      <c r="CQ611" s="40"/>
      <c r="CR611" s="40"/>
      <c r="CS611" s="40"/>
      <c r="CT611" s="40"/>
      <c r="CU611" s="40"/>
      <c r="CV611" s="40"/>
      <c r="CW611" s="40"/>
      <c r="CX611" s="40"/>
      <c r="CY611" s="40"/>
      <c r="CZ611" s="40"/>
      <c r="DA611" s="40"/>
      <c r="DB611" s="40"/>
      <c r="DC611" s="40"/>
      <c r="DD611" s="40"/>
      <c r="DE611" s="40"/>
      <c r="DF611" s="40"/>
      <c r="DG611" s="40"/>
      <c r="DH611" s="40"/>
      <c r="DI611" s="40"/>
      <c r="DJ611" s="40"/>
      <c r="DK611" s="40"/>
      <c r="DL611" s="40"/>
      <c r="DM611" s="40"/>
      <c r="DN611" s="40"/>
      <c r="DO611" s="40"/>
      <c r="DP611" s="40"/>
      <c r="DQ611" s="40"/>
      <c r="DR611" s="40"/>
      <c r="DS611" s="40"/>
      <c r="DT611" s="40"/>
      <c r="DU611" s="40"/>
      <c r="DV611" s="40"/>
      <c r="DW611" s="40"/>
      <c r="DX611" s="40"/>
      <c r="DY611" s="40"/>
      <c r="DZ611" s="40"/>
      <c r="EA611" s="40"/>
      <c r="EB611" s="40"/>
      <c r="EC611" s="40"/>
      <c r="ED611" s="40"/>
      <c r="EE611" s="40"/>
      <c r="EF611" s="40"/>
      <c r="EG611" s="40"/>
      <c r="EH611" s="40"/>
      <c r="EI611" s="40"/>
      <c r="EJ611" s="40"/>
      <c r="EK611" s="40"/>
      <c r="EL611" s="40"/>
      <c r="EM611" s="40"/>
      <c r="EN611" s="40"/>
      <c r="EO611" s="40"/>
      <c r="EP611" s="40"/>
      <c r="EQ611" s="40"/>
      <c r="ER611" s="40"/>
      <c r="ES611" s="40"/>
      <c r="ET611" s="40"/>
      <c r="EU611" s="40"/>
      <c r="EV611" s="40"/>
      <c r="EW611" s="40"/>
      <c r="EX611" s="40"/>
      <c r="EY611" s="40"/>
      <c r="EZ611" s="40"/>
      <c r="FA611" s="40"/>
      <c r="FB611" s="40"/>
      <c r="FC611" s="40"/>
      <c r="FD611" s="40"/>
      <c r="FE611" s="40"/>
      <c r="FF611" s="40"/>
      <c r="FG611" s="40"/>
      <c r="FH611" s="40"/>
      <c r="FI611" s="40"/>
    </row>
    <row r="612" spans="1:165" ht="12.75">
      <c r="A612" s="19" t="s">
        <v>960</v>
      </c>
      <c r="B612" s="90"/>
      <c r="C612" s="10" t="s">
        <v>253</v>
      </c>
      <c r="D612" s="553" t="s">
        <v>254</v>
      </c>
      <c r="E612" s="554" t="s">
        <v>202</v>
      </c>
      <c r="F612" s="554" t="s">
        <v>202</v>
      </c>
      <c r="G612" s="554" t="s">
        <v>202</v>
      </c>
      <c r="H612" s="555" t="s">
        <v>202</v>
      </c>
      <c r="I612" s="556" t="s">
        <v>202</v>
      </c>
      <c r="J612" s="557" t="s">
        <v>202</v>
      </c>
      <c r="K612" s="243" t="s">
        <v>29</v>
      </c>
      <c r="L612" s="378" t="s">
        <v>252</v>
      </c>
      <c r="M612" s="378" t="s">
        <v>252</v>
      </c>
      <c r="N612" s="40"/>
      <c r="O612" s="40"/>
      <c r="P612" s="40"/>
      <c r="Q612" s="40"/>
      <c r="R612" s="40"/>
      <c r="S612" s="40"/>
      <c r="T612" s="40"/>
      <c r="U612" s="40"/>
      <c r="V612" s="40"/>
      <c r="W612" s="40"/>
      <c r="X612" s="40"/>
      <c r="Y612" s="40"/>
      <c r="Z612" s="40"/>
      <c r="AA612" s="40"/>
      <c r="AB612" s="40"/>
      <c r="AC612" s="40"/>
      <c r="AD612" s="40"/>
      <c r="AE612" s="40"/>
      <c r="AF612" s="40"/>
      <c r="AG612" s="40"/>
      <c r="AH612" s="40"/>
      <c r="AI612" s="40"/>
      <c r="AJ612" s="40"/>
      <c r="AK612" s="40"/>
      <c r="AL612" s="40"/>
      <c r="AM612" s="40"/>
      <c r="AN612" s="40"/>
      <c r="AO612" s="40"/>
      <c r="AP612" s="40"/>
      <c r="AQ612" s="40"/>
      <c r="AR612" s="40"/>
      <c r="AS612" s="40"/>
      <c r="AT612" s="40"/>
      <c r="AU612" s="40"/>
      <c r="AV612" s="40"/>
      <c r="AW612" s="40"/>
      <c r="AX612" s="40"/>
      <c r="AY612" s="40"/>
      <c r="AZ612" s="40"/>
      <c r="BA612" s="40"/>
      <c r="BB612" s="40"/>
      <c r="BC612" s="40"/>
      <c r="BD612" s="40"/>
      <c r="BE612" s="40"/>
      <c r="BF612" s="40"/>
      <c r="BG612" s="40"/>
      <c r="BH612" s="40"/>
      <c r="BI612" s="40"/>
      <c r="BJ612" s="40"/>
      <c r="BK612" s="40"/>
      <c r="BL612" s="40"/>
      <c r="BM612" s="40"/>
      <c r="BN612" s="40"/>
      <c r="BO612" s="40"/>
      <c r="BP612" s="40"/>
      <c r="BQ612" s="40"/>
      <c r="BR612" s="40"/>
      <c r="BS612" s="40"/>
      <c r="BT612" s="40"/>
      <c r="BU612" s="40"/>
      <c r="BV612" s="40"/>
      <c r="BW612" s="40"/>
      <c r="BX612" s="40"/>
      <c r="BY612" s="40"/>
      <c r="BZ612" s="40"/>
      <c r="CA612" s="40"/>
      <c r="CB612" s="40"/>
      <c r="CC612" s="40"/>
      <c r="CD612" s="40"/>
      <c r="CE612" s="40"/>
      <c r="CF612" s="40"/>
      <c r="CG612" s="40"/>
      <c r="CH612" s="40"/>
      <c r="CI612" s="40"/>
      <c r="CJ612" s="40"/>
      <c r="CK612" s="40"/>
      <c r="CL612" s="40"/>
      <c r="CM612" s="40"/>
      <c r="CN612" s="40"/>
      <c r="CO612" s="40"/>
      <c r="CP612" s="40"/>
      <c r="CQ612" s="40"/>
      <c r="CR612" s="40"/>
      <c r="CS612" s="40"/>
      <c r="CT612" s="40"/>
      <c r="CU612" s="40"/>
      <c r="CV612" s="40"/>
      <c r="CW612" s="40"/>
      <c r="CX612" s="40"/>
      <c r="CY612" s="40"/>
      <c r="CZ612" s="40"/>
      <c r="DA612" s="40"/>
      <c r="DB612" s="40"/>
      <c r="DC612" s="40"/>
      <c r="DD612" s="40"/>
      <c r="DE612" s="40"/>
      <c r="DF612" s="40"/>
      <c r="DG612" s="40"/>
      <c r="DH612" s="40"/>
      <c r="DI612" s="40"/>
      <c r="DJ612" s="40"/>
      <c r="DK612" s="40"/>
      <c r="DL612" s="40"/>
      <c r="DM612" s="40"/>
      <c r="DN612" s="40"/>
      <c r="DO612" s="40"/>
      <c r="DP612" s="40"/>
      <c r="DQ612" s="40"/>
      <c r="DR612" s="40"/>
      <c r="DS612" s="40"/>
      <c r="DT612" s="40"/>
      <c r="DU612" s="40"/>
      <c r="DV612" s="40"/>
      <c r="DW612" s="40"/>
      <c r="DX612" s="40"/>
      <c r="DY612" s="40"/>
      <c r="DZ612" s="40"/>
      <c r="EA612" s="40"/>
      <c r="EB612" s="40"/>
      <c r="EC612" s="40"/>
      <c r="ED612" s="40"/>
      <c r="EE612" s="40"/>
      <c r="EF612" s="40"/>
      <c r="EG612" s="40"/>
      <c r="EH612" s="40"/>
      <c r="EI612" s="40"/>
      <c r="EJ612" s="40"/>
      <c r="EK612" s="40"/>
      <c r="EL612" s="40"/>
      <c r="EM612" s="40"/>
      <c r="EN612" s="40"/>
      <c r="EO612" s="40"/>
      <c r="EP612" s="40"/>
      <c r="EQ612" s="40"/>
      <c r="ER612" s="40"/>
      <c r="ES612" s="40"/>
      <c r="ET612" s="40"/>
      <c r="EU612" s="40"/>
      <c r="EV612" s="40"/>
      <c r="EW612" s="40"/>
      <c r="EX612" s="40"/>
      <c r="EY612" s="40"/>
      <c r="EZ612" s="40"/>
      <c r="FA612" s="40"/>
      <c r="FB612" s="40"/>
      <c r="FC612" s="40"/>
      <c r="FD612" s="40"/>
      <c r="FE612" s="40"/>
      <c r="FF612" s="40"/>
      <c r="FG612" s="40"/>
      <c r="FH612" s="40"/>
      <c r="FI612" s="40"/>
    </row>
    <row r="613" spans="1:165" ht="12.75">
      <c r="A613" s="562" t="s">
        <v>961</v>
      </c>
      <c r="B613" s="40"/>
      <c r="C613" s="573" t="s">
        <v>35</v>
      </c>
      <c r="D613" s="581" t="s">
        <v>36</v>
      </c>
      <c r="E613" s="587" t="s">
        <v>644</v>
      </c>
      <c r="F613" s="587" t="s">
        <v>644</v>
      </c>
      <c r="G613" s="587" t="s">
        <v>644</v>
      </c>
      <c r="H613" s="587" t="s">
        <v>644</v>
      </c>
      <c r="I613" s="587" t="s">
        <v>644</v>
      </c>
      <c r="J613" s="587" t="s">
        <v>644</v>
      </c>
      <c r="K613" s="544" t="s">
        <v>29</v>
      </c>
      <c r="L613" s="602">
        <v>29.08</v>
      </c>
      <c r="M613" s="602">
        <v>29.08</v>
      </c>
      <c r="N613" s="40"/>
      <c r="O613" s="40"/>
      <c r="P613" s="40"/>
      <c r="Q613" s="40"/>
      <c r="R613" s="40"/>
      <c r="S613" s="40"/>
      <c r="T613" s="40"/>
      <c r="U613" s="40"/>
      <c r="V613" s="40"/>
      <c r="W613" s="40"/>
      <c r="X613" s="40"/>
      <c r="Y613" s="40"/>
      <c r="Z613" s="40"/>
      <c r="AA613" s="40"/>
      <c r="AB613" s="40"/>
      <c r="AC613" s="40"/>
      <c r="AD613" s="40"/>
      <c r="AE613" s="40"/>
      <c r="AF613" s="40"/>
      <c r="AG613" s="40"/>
      <c r="AH613" s="40"/>
      <c r="AI613" s="40"/>
      <c r="AJ613" s="40"/>
      <c r="AK613" s="40"/>
      <c r="AL613" s="40"/>
      <c r="AM613" s="40"/>
      <c r="AN613" s="40"/>
      <c r="AO613" s="40"/>
      <c r="AP613" s="40"/>
      <c r="AQ613" s="40"/>
      <c r="AR613" s="40"/>
      <c r="AS613" s="40"/>
      <c r="AT613" s="40"/>
      <c r="AU613" s="40"/>
      <c r="AV613" s="40"/>
      <c r="AW613" s="40"/>
      <c r="AX613" s="40"/>
      <c r="AY613" s="40"/>
      <c r="AZ613" s="40"/>
      <c r="BA613" s="40"/>
      <c r="BB613" s="40"/>
      <c r="BC613" s="40"/>
      <c r="BD613" s="40"/>
      <c r="BE613" s="40"/>
      <c r="BF613" s="40"/>
      <c r="BG613" s="40"/>
      <c r="BH613" s="40"/>
      <c r="BI613" s="40"/>
      <c r="BJ613" s="40"/>
      <c r="BK613" s="40"/>
      <c r="BL613" s="40"/>
      <c r="BM613" s="40"/>
      <c r="BN613" s="40"/>
      <c r="BO613" s="40"/>
      <c r="BP613" s="40"/>
      <c r="BQ613" s="40"/>
      <c r="BR613" s="40"/>
      <c r="BS613" s="40"/>
      <c r="BT613" s="40"/>
      <c r="BU613" s="40"/>
      <c r="BV613" s="40"/>
      <c r="BW613" s="40"/>
      <c r="BX613" s="40"/>
      <c r="BY613" s="40"/>
      <c r="BZ613" s="40"/>
      <c r="CA613" s="40"/>
      <c r="CB613" s="40"/>
      <c r="CC613" s="40"/>
      <c r="CD613" s="40"/>
      <c r="CE613" s="40"/>
      <c r="CF613" s="40"/>
      <c r="CG613" s="40"/>
      <c r="CH613" s="40"/>
      <c r="CI613" s="40"/>
      <c r="CJ613" s="40"/>
      <c r="CK613" s="40"/>
      <c r="CL613" s="40"/>
      <c r="CM613" s="40"/>
      <c r="CN613" s="40"/>
      <c r="CO613" s="40"/>
      <c r="CP613" s="40"/>
      <c r="CQ613" s="40"/>
      <c r="CR613" s="40"/>
      <c r="CS613" s="40"/>
      <c r="CT613" s="40"/>
      <c r="CU613" s="40"/>
      <c r="CV613" s="40"/>
      <c r="CW613" s="40"/>
      <c r="CX613" s="40"/>
      <c r="CY613" s="40"/>
      <c r="CZ613" s="40"/>
      <c r="DA613" s="40"/>
      <c r="DB613" s="40"/>
      <c r="DC613" s="40"/>
      <c r="DD613" s="40"/>
      <c r="DE613" s="40"/>
      <c r="DF613" s="40"/>
      <c r="DG613" s="40"/>
      <c r="DH613" s="40"/>
      <c r="DI613" s="40"/>
      <c r="DJ613" s="40"/>
      <c r="DK613" s="40"/>
      <c r="DL613" s="40"/>
      <c r="DM613" s="40"/>
      <c r="DN613" s="40"/>
      <c r="DO613" s="40"/>
      <c r="DP613" s="40"/>
      <c r="DQ613" s="40"/>
      <c r="DR613" s="40"/>
      <c r="DS613" s="40"/>
      <c r="DT613" s="40"/>
      <c r="DU613" s="40"/>
      <c r="DV613" s="40"/>
      <c r="DW613" s="40"/>
      <c r="DX613" s="40"/>
      <c r="DY613" s="40"/>
      <c r="DZ613" s="40"/>
      <c r="EA613" s="40"/>
      <c r="EB613" s="40"/>
      <c r="EC613" s="40"/>
      <c r="ED613" s="40"/>
      <c r="EE613" s="40"/>
      <c r="EF613" s="40"/>
      <c r="EG613" s="40"/>
      <c r="EH613" s="40"/>
      <c r="EI613" s="40"/>
      <c r="EJ613" s="40"/>
      <c r="EK613" s="40"/>
      <c r="EL613" s="40"/>
      <c r="EM613" s="40"/>
      <c r="EN613" s="40"/>
      <c r="EO613" s="40"/>
      <c r="EP613" s="40"/>
      <c r="EQ613" s="40"/>
      <c r="ER613" s="40"/>
      <c r="ES613" s="40"/>
      <c r="ET613" s="40"/>
      <c r="EU613" s="40"/>
      <c r="EV613" s="40"/>
      <c r="EW613" s="40"/>
      <c r="EX613" s="40"/>
      <c r="EY613" s="40"/>
      <c r="EZ613" s="40"/>
      <c r="FA613" s="40"/>
      <c r="FB613" s="40"/>
      <c r="FC613" s="40"/>
      <c r="FD613" s="40"/>
      <c r="FE613" s="40"/>
      <c r="FF613" s="40"/>
      <c r="FG613" s="40"/>
      <c r="FH613" s="40"/>
      <c r="FI613" s="40"/>
    </row>
    <row r="614" spans="1:13" ht="12.75">
      <c r="A614" s="562" t="s">
        <v>961</v>
      </c>
      <c r="B614" s="58"/>
      <c r="C614" s="11" t="s">
        <v>39</v>
      </c>
      <c r="D614" s="114" t="s">
        <v>40</v>
      </c>
      <c r="E614" s="564" t="s">
        <v>270</v>
      </c>
      <c r="F614" s="564" t="s">
        <v>444</v>
      </c>
      <c r="G614" s="564" t="s">
        <v>270</v>
      </c>
      <c r="H614" s="564" t="s">
        <v>444</v>
      </c>
      <c r="I614" s="564" t="s">
        <v>270</v>
      </c>
      <c r="J614" s="564" t="s">
        <v>444</v>
      </c>
      <c r="K614" s="544" t="s">
        <v>29</v>
      </c>
      <c r="L614" s="412">
        <v>43.2</v>
      </c>
      <c r="M614" s="412">
        <v>43.2</v>
      </c>
    </row>
    <row r="615" spans="1:13" ht="12.75">
      <c r="A615" s="562" t="s">
        <v>961</v>
      </c>
      <c r="B615" s="56"/>
      <c r="C615" s="573" t="s">
        <v>57</v>
      </c>
      <c r="D615" s="581" t="s">
        <v>58</v>
      </c>
      <c r="E615" s="427" t="s">
        <v>636</v>
      </c>
      <c r="F615" s="427" t="s">
        <v>636</v>
      </c>
      <c r="G615" s="427" t="s">
        <v>636</v>
      </c>
      <c r="H615" s="427" t="s">
        <v>636</v>
      </c>
      <c r="I615" s="427" t="s">
        <v>636</v>
      </c>
      <c r="J615" s="427" t="s">
        <v>636</v>
      </c>
      <c r="K615" s="544" t="s">
        <v>29</v>
      </c>
      <c r="L615" s="605">
        <v>51.5</v>
      </c>
      <c r="M615" s="605">
        <v>51.5</v>
      </c>
    </row>
    <row r="616" spans="1:13" ht="25.5">
      <c r="A616" s="562" t="s">
        <v>961</v>
      </c>
      <c r="B616" s="56"/>
      <c r="C616" s="101" t="s">
        <v>59</v>
      </c>
      <c r="D616" s="114" t="s">
        <v>60</v>
      </c>
      <c r="E616" s="250" t="s">
        <v>636</v>
      </c>
      <c r="F616" s="250" t="s">
        <v>636</v>
      </c>
      <c r="G616" s="250" t="s">
        <v>636</v>
      </c>
      <c r="H616" s="250" t="s">
        <v>636</v>
      </c>
      <c r="I616" s="250" t="s">
        <v>636</v>
      </c>
      <c r="J616" s="250" t="s">
        <v>636</v>
      </c>
      <c r="K616" s="544" t="s">
        <v>29</v>
      </c>
      <c r="L616" s="421">
        <v>43.2</v>
      </c>
      <c r="M616" s="421">
        <v>43.2</v>
      </c>
    </row>
    <row r="617" spans="1:13" ht="13.5" thickBot="1">
      <c r="A617" s="562" t="s">
        <v>961</v>
      </c>
      <c r="B617" s="58"/>
      <c r="C617" s="175" t="s">
        <v>37</v>
      </c>
      <c r="D617" s="181" t="s">
        <v>38</v>
      </c>
      <c r="E617" s="624" t="s">
        <v>270</v>
      </c>
      <c r="F617" s="624" t="s">
        <v>444</v>
      </c>
      <c r="G617" s="624" t="s">
        <v>270</v>
      </c>
      <c r="H617" s="624" t="s">
        <v>444</v>
      </c>
      <c r="I617" s="624" t="s">
        <v>270</v>
      </c>
      <c r="J617" s="624" t="s">
        <v>444</v>
      </c>
      <c r="K617" s="314" t="s">
        <v>29</v>
      </c>
      <c r="L617" s="608">
        <v>42</v>
      </c>
      <c r="M617" s="608">
        <v>42</v>
      </c>
    </row>
    <row r="618" spans="1:13" ht="12.75">
      <c r="A618" s="562" t="s">
        <v>961</v>
      </c>
      <c r="B618" s="40"/>
      <c r="C618" s="11" t="s">
        <v>61</v>
      </c>
      <c r="D618" s="114" t="s">
        <v>62</v>
      </c>
      <c r="E618" s="250" t="s">
        <v>636</v>
      </c>
      <c r="F618" s="250" t="s">
        <v>636</v>
      </c>
      <c r="G618" s="250" t="s">
        <v>636</v>
      </c>
      <c r="H618" s="250" t="s">
        <v>636</v>
      </c>
      <c r="I618" s="250" t="s">
        <v>636</v>
      </c>
      <c r="J618" s="250" t="s">
        <v>636</v>
      </c>
      <c r="K618" s="544" t="s">
        <v>29</v>
      </c>
      <c r="L618" s="412">
        <v>85</v>
      </c>
      <c r="M618" s="412">
        <v>85</v>
      </c>
    </row>
    <row r="619" spans="1:13" ht="12.75">
      <c r="A619" s="562" t="s">
        <v>961</v>
      </c>
      <c r="B619" s="40"/>
      <c r="C619" s="101" t="s">
        <v>63</v>
      </c>
      <c r="D619" s="111" t="s">
        <v>64</v>
      </c>
      <c r="E619" s="251" t="s">
        <v>636</v>
      </c>
      <c r="F619" s="251" t="s">
        <v>636</v>
      </c>
      <c r="G619" s="251" t="s">
        <v>636</v>
      </c>
      <c r="H619" s="251" t="s">
        <v>636</v>
      </c>
      <c r="I619" s="251" t="s">
        <v>636</v>
      </c>
      <c r="J619" s="251" t="s">
        <v>636</v>
      </c>
      <c r="K619" s="310" t="s">
        <v>29</v>
      </c>
      <c r="L619" s="411">
        <v>75</v>
      </c>
      <c r="M619" s="411">
        <v>75</v>
      </c>
    </row>
    <row r="620" spans="1:13" ht="12.75">
      <c r="A620" s="562" t="s">
        <v>961</v>
      </c>
      <c r="B620" s="40"/>
      <c r="C620" s="579" t="s">
        <v>42</v>
      </c>
      <c r="D620" s="581" t="s">
        <v>43</v>
      </c>
      <c r="E620" s="250" t="s">
        <v>636</v>
      </c>
      <c r="F620" s="250" t="s">
        <v>636</v>
      </c>
      <c r="G620" s="250" t="s">
        <v>636</v>
      </c>
      <c r="H620" s="250" t="s">
        <v>636</v>
      </c>
      <c r="I620" s="250" t="s">
        <v>636</v>
      </c>
      <c r="J620" s="250" t="s">
        <v>636</v>
      </c>
      <c r="K620" s="544" t="s">
        <v>29</v>
      </c>
      <c r="L620" s="602">
        <v>84</v>
      </c>
      <c r="M620" s="602">
        <v>84</v>
      </c>
    </row>
    <row r="621" spans="1:13" ht="12.75">
      <c r="A621" s="562" t="s">
        <v>961</v>
      </c>
      <c r="B621" s="40"/>
      <c r="C621" s="93" t="s">
        <v>44</v>
      </c>
      <c r="D621" s="114" t="s">
        <v>45</v>
      </c>
      <c r="E621" s="250" t="s">
        <v>636</v>
      </c>
      <c r="F621" s="250" t="s">
        <v>636</v>
      </c>
      <c r="G621" s="250" t="s">
        <v>636</v>
      </c>
      <c r="H621" s="250" t="s">
        <v>636</v>
      </c>
      <c r="I621" s="250" t="s">
        <v>636</v>
      </c>
      <c r="J621" s="250" t="s">
        <v>636</v>
      </c>
      <c r="K621" s="544" t="s">
        <v>29</v>
      </c>
      <c r="L621" s="565" t="s">
        <v>644</v>
      </c>
      <c r="M621" s="565" t="s">
        <v>644</v>
      </c>
    </row>
    <row r="622" spans="1:13" ht="12.75">
      <c r="A622" s="562" t="s">
        <v>961</v>
      </c>
      <c r="B622" s="40"/>
      <c r="C622" s="93" t="s">
        <v>46</v>
      </c>
      <c r="D622" s="114" t="s">
        <v>47</v>
      </c>
      <c r="E622" s="250" t="s">
        <v>636</v>
      </c>
      <c r="F622" s="250" t="s">
        <v>636</v>
      </c>
      <c r="G622" s="250" t="s">
        <v>636</v>
      </c>
      <c r="H622" s="250" t="s">
        <v>636</v>
      </c>
      <c r="I622" s="250" t="s">
        <v>636</v>
      </c>
      <c r="J622" s="250" t="s">
        <v>636</v>
      </c>
      <c r="K622" s="544" t="s">
        <v>29</v>
      </c>
      <c r="L622" s="412">
        <v>108</v>
      </c>
      <c r="M622" s="412">
        <v>108</v>
      </c>
    </row>
    <row r="623" spans="1:13" ht="12.75">
      <c r="A623" s="562" t="s">
        <v>961</v>
      </c>
      <c r="B623" s="40"/>
      <c r="C623" s="93" t="s">
        <v>48</v>
      </c>
      <c r="D623" s="114" t="s">
        <v>49</v>
      </c>
      <c r="E623" s="250" t="s">
        <v>636</v>
      </c>
      <c r="F623" s="250" t="s">
        <v>636</v>
      </c>
      <c r="G623" s="250" t="s">
        <v>636</v>
      </c>
      <c r="H623" s="250" t="s">
        <v>636</v>
      </c>
      <c r="I623" s="250" t="s">
        <v>636</v>
      </c>
      <c r="J623" s="250" t="s">
        <v>636</v>
      </c>
      <c r="K623" s="544" t="s">
        <v>29</v>
      </c>
      <c r="L623" s="565" t="s">
        <v>644</v>
      </c>
      <c r="M623" s="565" t="s">
        <v>644</v>
      </c>
    </row>
    <row r="624" spans="1:13" ht="12.75">
      <c r="A624" s="562" t="s">
        <v>961</v>
      </c>
      <c r="B624" s="40"/>
      <c r="C624" s="11" t="s">
        <v>440</v>
      </c>
      <c r="D624" s="114" t="s">
        <v>51</v>
      </c>
      <c r="E624" s="250" t="s">
        <v>636</v>
      </c>
      <c r="F624" s="250" t="s">
        <v>636</v>
      </c>
      <c r="G624" s="250" t="s">
        <v>636</v>
      </c>
      <c r="H624" s="250" t="s">
        <v>636</v>
      </c>
      <c r="I624" s="250" t="s">
        <v>636</v>
      </c>
      <c r="J624" s="250" t="s">
        <v>636</v>
      </c>
      <c r="K624" s="544" t="s">
        <v>29</v>
      </c>
      <c r="L624" s="412">
        <v>97</v>
      </c>
      <c r="M624" s="412">
        <v>97</v>
      </c>
    </row>
    <row r="625" spans="1:13" ht="12.75">
      <c r="A625" s="562" t="s">
        <v>961</v>
      </c>
      <c r="B625" s="40"/>
      <c r="C625" s="11" t="s">
        <v>440</v>
      </c>
      <c r="D625" s="114" t="s">
        <v>52</v>
      </c>
      <c r="E625" s="250" t="s">
        <v>636</v>
      </c>
      <c r="F625" s="250" t="s">
        <v>636</v>
      </c>
      <c r="G625" s="250" t="s">
        <v>636</v>
      </c>
      <c r="H625" s="250" t="s">
        <v>636</v>
      </c>
      <c r="I625" s="250" t="s">
        <v>636</v>
      </c>
      <c r="J625" s="250" t="s">
        <v>636</v>
      </c>
      <c r="K625" s="544" t="s">
        <v>29</v>
      </c>
      <c r="L625" s="412">
        <v>125</v>
      </c>
      <c r="M625" s="412">
        <v>125</v>
      </c>
    </row>
    <row r="626" spans="1:13" ht="12.75">
      <c r="A626" s="562" t="s">
        <v>961</v>
      </c>
      <c r="B626" s="40"/>
      <c r="C626" s="101" t="s">
        <v>441</v>
      </c>
      <c r="D626" s="114" t="s">
        <v>53</v>
      </c>
      <c r="E626" s="250" t="s">
        <v>636</v>
      </c>
      <c r="F626" s="250" t="s">
        <v>636</v>
      </c>
      <c r="G626" s="250" t="s">
        <v>636</v>
      </c>
      <c r="H626" s="250" t="s">
        <v>636</v>
      </c>
      <c r="I626" s="250" t="s">
        <v>636</v>
      </c>
      <c r="J626" s="250" t="s">
        <v>636</v>
      </c>
      <c r="K626" s="544" t="s">
        <v>29</v>
      </c>
      <c r="L626" s="412">
        <v>95</v>
      </c>
      <c r="M626" s="412">
        <v>95</v>
      </c>
    </row>
    <row r="627" spans="1:13" ht="13.5" thickBot="1">
      <c r="A627" s="562" t="s">
        <v>961</v>
      </c>
      <c r="B627" s="40"/>
      <c r="C627" s="175" t="s">
        <v>441</v>
      </c>
      <c r="D627" s="181" t="s">
        <v>54</v>
      </c>
      <c r="E627" s="290" t="s">
        <v>636</v>
      </c>
      <c r="F627" s="290" t="s">
        <v>636</v>
      </c>
      <c r="G627" s="290" t="s">
        <v>636</v>
      </c>
      <c r="H627" s="290" t="s">
        <v>636</v>
      </c>
      <c r="I627" s="290" t="s">
        <v>636</v>
      </c>
      <c r="J627" s="290" t="s">
        <v>636</v>
      </c>
      <c r="K627" s="314" t="s">
        <v>29</v>
      </c>
      <c r="L627" s="608">
        <v>125</v>
      </c>
      <c r="M627" s="608">
        <v>125</v>
      </c>
    </row>
    <row r="628" spans="1:13" ht="12.75">
      <c r="A628" s="562" t="s">
        <v>961</v>
      </c>
      <c r="B628" s="40"/>
      <c r="C628" s="11" t="s">
        <v>442</v>
      </c>
      <c r="D628" s="114" t="s">
        <v>55</v>
      </c>
      <c r="E628" s="212" t="s">
        <v>636</v>
      </c>
      <c r="F628" s="212" t="s">
        <v>636</v>
      </c>
      <c r="G628" s="212" t="s">
        <v>636</v>
      </c>
      <c r="H628" s="212" t="s">
        <v>636</v>
      </c>
      <c r="I628" s="212" t="s">
        <v>636</v>
      </c>
      <c r="J628" s="212" t="s">
        <v>636</v>
      </c>
      <c r="K628" s="309" t="s">
        <v>29</v>
      </c>
      <c r="L628" s="412" t="s">
        <v>644</v>
      </c>
      <c r="M628" s="412" t="s">
        <v>644</v>
      </c>
    </row>
    <row r="629" spans="1:13" ht="12.75">
      <c r="A629" s="562" t="s">
        <v>961</v>
      </c>
      <c r="B629" s="40"/>
      <c r="C629" s="573" t="s">
        <v>155</v>
      </c>
      <c r="D629" s="582" t="s">
        <v>66</v>
      </c>
      <c r="E629" s="427" t="s">
        <v>636</v>
      </c>
      <c r="F629" s="427" t="s">
        <v>636</v>
      </c>
      <c r="G629" s="427" t="s">
        <v>636</v>
      </c>
      <c r="H629" s="427" t="s">
        <v>636</v>
      </c>
      <c r="I629" s="427" t="s">
        <v>636</v>
      </c>
      <c r="J629" s="427" t="s">
        <v>636</v>
      </c>
      <c r="K629" s="544" t="s">
        <v>29</v>
      </c>
      <c r="L629" s="605">
        <v>76</v>
      </c>
      <c r="M629" s="605">
        <v>76</v>
      </c>
    </row>
    <row r="630" spans="1:13" ht="12.75">
      <c r="A630" s="562" t="s">
        <v>961</v>
      </c>
      <c r="B630" s="40"/>
      <c r="C630" s="10" t="s">
        <v>156</v>
      </c>
      <c r="D630" s="118" t="s">
        <v>67</v>
      </c>
      <c r="E630" s="250" t="s">
        <v>636</v>
      </c>
      <c r="F630" s="250" t="s">
        <v>636</v>
      </c>
      <c r="G630" s="250" t="s">
        <v>636</v>
      </c>
      <c r="H630" s="250" t="s">
        <v>636</v>
      </c>
      <c r="I630" s="250" t="s">
        <v>636</v>
      </c>
      <c r="J630" s="250" t="s">
        <v>636</v>
      </c>
      <c r="K630" s="544" t="s">
        <v>29</v>
      </c>
      <c r="L630" s="421">
        <v>36</v>
      </c>
      <c r="M630" s="421">
        <v>36</v>
      </c>
    </row>
    <row r="631" spans="1:13" ht="12.75">
      <c r="A631" s="562" t="s">
        <v>961</v>
      </c>
      <c r="B631" s="40"/>
      <c r="C631" s="11" t="s">
        <v>158</v>
      </c>
      <c r="D631" s="118" t="s">
        <v>157</v>
      </c>
      <c r="E631" s="250" t="s">
        <v>636</v>
      </c>
      <c r="F631" s="250" t="s">
        <v>636</v>
      </c>
      <c r="G631" s="250" t="s">
        <v>636</v>
      </c>
      <c r="H631" s="250" t="s">
        <v>636</v>
      </c>
      <c r="I631" s="250" t="s">
        <v>636</v>
      </c>
      <c r="J631" s="250" t="s">
        <v>636</v>
      </c>
      <c r="K631" s="544" t="s">
        <v>29</v>
      </c>
      <c r="L631" s="424">
        <v>18</v>
      </c>
      <c r="M631" s="424">
        <v>18</v>
      </c>
    </row>
    <row r="632" spans="1:13" ht="12.75">
      <c r="A632" s="562" t="s">
        <v>961</v>
      </c>
      <c r="B632" s="40"/>
      <c r="C632" s="11" t="s">
        <v>68</v>
      </c>
      <c r="D632" s="114" t="s">
        <v>69</v>
      </c>
      <c r="E632" s="250" t="s">
        <v>636</v>
      </c>
      <c r="F632" s="250" t="s">
        <v>636</v>
      </c>
      <c r="G632" s="250" t="s">
        <v>636</v>
      </c>
      <c r="H632" s="250" t="s">
        <v>636</v>
      </c>
      <c r="I632" s="250" t="s">
        <v>636</v>
      </c>
      <c r="J632" s="250" t="s">
        <v>636</v>
      </c>
      <c r="K632" s="544" t="s">
        <v>29</v>
      </c>
      <c r="L632" s="424">
        <v>44</v>
      </c>
      <c r="M632" s="424">
        <v>44</v>
      </c>
    </row>
    <row r="633" spans="1:13" ht="25.5">
      <c r="A633" s="562" t="s">
        <v>961</v>
      </c>
      <c r="B633" s="40"/>
      <c r="C633" s="45" t="s">
        <v>70</v>
      </c>
      <c r="D633" s="118" t="s">
        <v>71</v>
      </c>
      <c r="E633" s="252" t="s">
        <v>636</v>
      </c>
      <c r="F633" s="252" t="s">
        <v>636</v>
      </c>
      <c r="G633" s="252" t="s">
        <v>636</v>
      </c>
      <c r="H633" s="252" t="s">
        <v>636</v>
      </c>
      <c r="I633" s="252" t="s">
        <v>636</v>
      </c>
      <c r="J633" s="252" t="s">
        <v>636</v>
      </c>
      <c r="K633" s="592" t="s">
        <v>29</v>
      </c>
      <c r="L633" s="424">
        <v>33</v>
      </c>
      <c r="M633" s="424">
        <v>33</v>
      </c>
    </row>
    <row r="634" spans="1:13" ht="12.75">
      <c r="A634" s="562" t="s">
        <v>961</v>
      </c>
      <c r="B634" s="40"/>
      <c r="C634" s="11" t="s">
        <v>160</v>
      </c>
      <c r="D634" s="118" t="s">
        <v>159</v>
      </c>
      <c r="E634" s="250" t="s">
        <v>636</v>
      </c>
      <c r="F634" s="250" t="s">
        <v>636</v>
      </c>
      <c r="G634" s="250" t="s">
        <v>636</v>
      </c>
      <c r="H634" s="250" t="s">
        <v>636</v>
      </c>
      <c r="I634" s="250" t="s">
        <v>636</v>
      </c>
      <c r="J634" s="250" t="s">
        <v>636</v>
      </c>
      <c r="K634" s="544" t="s">
        <v>29</v>
      </c>
      <c r="L634" s="424">
        <v>186.91</v>
      </c>
      <c r="M634" s="424">
        <v>186.91</v>
      </c>
    </row>
    <row r="635" spans="1:13" ht="15">
      <c r="A635" s="58" t="s">
        <v>962</v>
      </c>
      <c r="B635" s="41"/>
      <c r="C635" s="81" t="s">
        <v>88</v>
      </c>
      <c r="D635" s="114" t="s">
        <v>446</v>
      </c>
      <c r="E635" s="589">
        <v>8.65</v>
      </c>
      <c r="F635" s="590">
        <v>20.62</v>
      </c>
      <c r="G635" s="590">
        <v>8.96</v>
      </c>
      <c r="H635" s="590">
        <v>21.65</v>
      </c>
      <c r="I635" s="590">
        <v>9.3</v>
      </c>
      <c r="J635" s="590">
        <v>23.16</v>
      </c>
      <c r="K635" s="544" t="s">
        <v>29</v>
      </c>
      <c r="L635" s="447">
        <v>0</v>
      </c>
      <c r="M635" s="447">
        <v>0</v>
      </c>
    </row>
    <row r="636" spans="1:13" ht="15">
      <c r="A636" s="58" t="s">
        <v>962</v>
      </c>
      <c r="B636" s="58"/>
      <c r="C636" s="81" t="s">
        <v>629</v>
      </c>
      <c r="D636" s="114" t="s">
        <v>445</v>
      </c>
      <c r="E636" s="280" t="s">
        <v>631</v>
      </c>
      <c r="F636" s="280" t="s">
        <v>631</v>
      </c>
      <c r="G636" s="280" t="s">
        <v>631</v>
      </c>
      <c r="H636" s="280" t="s">
        <v>631</v>
      </c>
      <c r="I636" s="280" t="s">
        <v>631</v>
      </c>
      <c r="J636" s="280" t="s">
        <v>631</v>
      </c>
      <c r="K636" s="544" t="s">
        <v>29</v>
      </c>
      <c r="L636" s="440">
        <v>25.29</v>
      </c>
      <c r="M636" s="440">
        <v>25.29</v>
      </c>
    </row>
    <row r="637" spans="1:13" ht="12.75">
      <c r="A637" s="19" t="s">
        <v>960</v>
      </c>
      <c r="B637" s="56"/>
      <c r="C637" s="291" t="s">
        <v>200</v>
      </c>
      <c r="D637" s="114" t="s">
        <v>201</v>
      </c>
      <c r="E637" s="86">
        <v>66.12</v>
      </c>
      <c r="F637" s="62">
        <v>142.2</v>
      </c>
      <c r="G637" s="86">
        <v>69.1</v>
      </c>
      <c r="H637" s="86">
        <v>149.66</v>
      </c>
      <c r="I637" s="87">
        <v>72.72</v>
      </c>
      <c r="J637" s="87">
        <v>160.99</v>
      </c>
      <c r="K637" s="312" t="s">
        <v>695</v>
      </c>
      <c r="L637" s="378">
        <v>44.66</v>
      </c>
      <c r="M637" s="378">
        <v>100.56</v>
      </c>
    </row>
    <row r="638" spans="1:165" ht="12.75">
      <c r="A638" s="19" t="s">
        <v>960</v>
      </c>
      <c r="B638" s="56"/>
      <c r="C638" s="11" t="s">
        <v>487</v>
      </c>
      <c r="D638" s="114" t="s">
        <v>201</v>
      </c>
      <c r="E638" s="254" t="s">
        <v>29</v>
      </c>
      <c r="F638" s="243" t="s">
        <v>29</v>
      </c>
      <c r="G638" s="254" t="s">
        <v>29</v>
      </c>
      <c r="H638" s="254" t="s">
        <v>29</v>
      </c>
      <c r="I638" s="254" t="s">
        <v>29</v>
      </c>
      <c r="J638" s="243" t="s">
        <v>29</v>
      </c>
      <c r="K638" s="86">
        <v>67.85</v>
      </c>
      <c r="L638" s="378" t="s">
        <v>639</v>
      </c>
      <c r="M638" s="378" t="s">
        <v>639</v>
      </c>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40"/>
      <c r="AO638" s="40"/>
      <c r="AP638" s="40"/>
      <c r="AQ638" s="40"/>
      <c r="AR638" s="40"/>
      <c r="AS638" s="40"/>
      <c r="AT638" s="40"/>
      <c r="AU638" s="40"/>
      <c r="AV638" s="40"/>
      <c r="AW638" s="40"/>
      <c r="AX638" s="40"/>
      <c r="AY638" s="40"/>
      <c r="AZ638" s="40"/>
      <c r="BA638" s="40"/>
      <c r="BB638" s="40"/>
      <c r="BC638" s="40"/>
      <c r="BD638" s="40"/>
      <c r="BE638" s="40"/>
      <c r="BF638" s="40"/>
      <c r="BG638" s="40"/>
      <c r="BH638" s="40"/>
      <c r="BI638" s="40"/>
      <c r="BJ638" s="40"/>
      <c r="BK638" s="40"/>
      <c r="BL638" s="40"/>
      <c r="BM638" s="40"/>
      <c r="BN638" s="40"/>
      <c r="BO638" s="40"/>
      <c r="BP638" s="40"/>
      <c r="BQ638" s="40"/>
      <c r="BR638" s="40"/>
      <c r="BS638" s="40"/>
      <c r="BT638" s="40"/>
      <c r="BU638" s="40"/>
      <c r="BV638" s="40"/>
      <c r="BW638" s="40"/>
      <c r="BX638" s="40"/>
      <c r="BY638" s="40"/>
      <c r="BZ638" s="40"/>
      <c r="CA638" s="40"/>
      <c r="CB638" s="40"/>
      <c r="CC638" s="40"/>
      <c r="CD638" s="40"/>
      <c r="CE638" s="40"/>
      <c r="CF638" s="40"/>
      <c r="CG638" s="40"/>
      <c r="CH638" s="40"/>
      <c r="CI638" s="40"/>
      <c r="CJ638" s="40"/>
      <c r="CK638" s="40"/>
      <c r="CL638" s="40"/>
      <c r="CM638" s="40"/>
      <c r="CN638" s="40"/>
      <c r="CO638" s="40"/>
      <c r="CP638" s="40"/>
      <c r="CQ638" s="40"/>
      <c r="CR638" s="40"/>
      <c r="CS638" s="40"/>
      <c r="CT638" s="40"/>
      <c r="CU638" s="40"/>
      <c r="CV638" s="40"/>
      <c r="CW638" s="40"/>
      <c r="CX638" s="40"/>
      <c r="CY638" s="40"/>
      <c r="CZ638" s="40"/>
      <c r="DA638" s="40"/>
      <c r="DB638" s="40"/>
      <c r="DC638" s="40"/>
      <c r="DD638" s="40"/>
      <c r="DE638" s="40"/>
      <c r="DF638" s="40"/>
      <c r="DG638" s="40"/>
      <c r="DH638" s="40"/>
      <c r="DI638" s="40"/>
      <c r="DJ638" s="40"/>
      <c r="DK638" s="40"/>
      <c r="DL638" s="40"/>
      <c r="DM638" s="40"/>
      <c r="DN638" s="40"/>
      <c r="DO638" s="40"/>
      <c r="DP638" s="40"/>
      <c r="DQ638" s="40"/>
      <c r="DR638" s="40"/>
      <c r="DS638" s="40"/>
      <c r="DT638" s="40"/>
      <c r="DU638" s="40"/>
      <c r="DV638" s="40"/>
      <c r="DW638" s="40"/>
      <c r="DX638" s="40"/>
      <c r="DY638" s="40"/>
      <c r="DZ638" s="40"/>
      <c r="EA638" s="40"/>
      <c r="EB638" s="40"/>
      <c r="EC638" s="40"/>
      <c r="ED638" s="40"/>
      <c r="EE638" s="40"/>
      <c r="EF638" s="40"/>
      <c r="EG638" s="40"/>
      <c r="EH638" s="40"/>
      <c r="EI638" s="40"/>
      <c r="EJ638" s="40"/>
      <c r="EK638" s="40"/>
      <c r="EL638" s="40"/>
      <c r="EM638" s="40"/>
      <c r="EN638" s="40"/>
      <c r="EO638" s="40"/>
      <c r="EP638" s="40"/>
      <c r="EQ638" s="40"/>
      <c r="ER638" s="40"/>
      <c r="ES638" s="40"/>
      <c r="ET638" s="40"/>
      <c r="EU638" s="40"/>
      <c r="EV638" s="40"/>
      <c r="EW638" s="40"/>
      <c r="EX638" s="40"/>
      <c r="EY638" s="40"/>
      <c r="EZ638" s="40"/>
      <c r="FA638" s="40"/>
      <c r="FB638" s="40"/>
      <c r="FC638" s="40"/>
      <c r="FD638" s="40"/>
      <c r="FE638" s="40"/>
      <c r="FF638" s="40"/>
      <c r="FG638" s="40"/>
      <c r="FH638" s="40"/>
      <c r="FI638" s="40"/>
    </row>
    <row r="639" spans="1:165" ht="12.75">
      <c r="A639" s="19" t="s">
        <v>960</v>
      </c>
      <c r="B639" s="56"/>
      <c r="C639" s="11" t="s">
        <v>486</v>
      </c>
      <c r="D639" s="114" t="s">
        <v>201</v>
      </c>
      <c r="E639" s="260" t="s">
        <v>29</v>
      </c>
      <c r="F639" s="259" t="s">
        <v>29</v>
      </c>
      <c r="G639" s="260" t="s">
        <v>29</v>
      </c>
      <c r="H639" s="260" t="s">
        <v>29</v>
      </c>
      <c r="I639" s="260" t="s">
        <v>29</v>
      </c>
      <c r="J639" s="259" t="s">
        <v>29</v>
      </c>
      <c r="K639" s="46">
        <v>72.12</v>
      </c>
      <c r="L639" s="378" t="s">
        <v>639</v>
      </c>
      <c r="M639" s="378" t="s">
        <v>639</v>
      </c>
      <c r="N639" s="40"/>
      <c r="O639" s="40"/>
      <c r="P639" s="40"/>
      <c r="Q639" s="40"/>
      <c r="R639" s="40"/>
      <c r="S639" s="40"/>
      <c r="T639" s="40"/>
      <c r="U639" s="40"/>
      <c r="V639" s="40"/>
      <c r="W639" s="40"/>
      <c r="X639" s="40"/>
      <c r="Y639" s="40"/>
      <c r="Z639" s="40"/>
      <c r="AA639" s="40"/>
      <c r="AB639" s="40"/>
      <c r="AC639" s="40"/>
      <c r="AD639" s="40"/>
      <c r="AE639" s="40"/>
      <c r="AF639" s="40"/>
      <c r="AG639" s="40"/>
      <c r="AH639" s="40"/>
      <c r="AI639" s="40"/>
      <c r="AJ639" s="40"/>
      <c r="AK639" s="40"/>
      <c r="AL639" s="40"/>
      <c r="AM639" s="40"/>
      <c r="AN639" s="40"/>
      <c r="AO639" s="40"/>
      <c r="AP639" s="40"/>
      <c r="AQ639" s="40"/>
      <c r="AR639" s="40"/>
      <c r="AS639" s="40"/>
      <c r="AT639" s="40"/>
      <c r="AU639" s="40"/>
      <c r="AV639" s="40"/>
      <c r="AW639" s="40"/>
      <c r="AX639" s="40"/>
      <c r="AY639" s="40"/>
      <c r="AZ639" s="40"/>
      <c r="BA639" s="40"/>
      <c r="BB639" s="40"/>
      <c r="BC639" s="40"/>
      <c r="BD639" s="40"/>
      <c r="BE639" s="40"/>
      <c r="BF639" s="40"/>
      <c r="BG639" s="40"/>
      <c r="BH639" s="40"/>
      <c r="BI639" s="40"/>
      <c r="BJ639" s="40"/>
      <c r="BK639" s="40"/>
      <c r="BL639" s="40"/>
      <c r="BM639" s="40"/>
      <c r="BN639" s="40"/>
      <c r="BO639" s="40"/>
      <c r="BP639" s="40"/>
      <c r="BQ639" s="40"/>
      <c r="BR639" s="40"/>
      <c r="BS639" s="40"/>
      <c r="BT639" s="40"/>
      <c r="BU639" s="40"/>
      <c r="BV639" s="40"/>
      <c r="BW639" s="40"/>
      <c r="BX639" s="40"/>
      <c r="BY639" s="40"/>
      <c r="BZ639" s="40"/>
      <c r="CA639" s="40"/>
      <c r="CB639" s="40"/>
      <c r="CC639" s="40"/>
      <c r="CD639" s="40"/>
      <c r="CE639" s="40"/>
      <c r="CF639" s="40"/>
      <c r="CG639" s="40"/>
      <c r="CH639" s="40"/>
      <c r="CI639" s="40"/>
      <c r="CJ639" s="40"/>
      <c r="CK639" s="40"/>
      <c r="CL639" s="40"/>
      <c r="CM639" s="40"/>
      <c r="CN639" s="40"/>
      <c r="CO639" s="40"/>
      <c r="CP639" s="40"/>
      <c r="CQ639" s="40"/>
      <c r="CR639" s="40"/>
      <c r="CS639" s="40"/>
      <c r="CT639" s="40"/>
      <c r="CU639" s="40"/>
      <c r="CV639" s="40"/>
      <c r="CW639" s="40"/>
      <c r="CX639" s="40"/>
      <c r="CY639" s="40"/>
      <c r="CZ639" s="40"/>
      <c r="DA639" s="40"/>
      <c r="DB639" s="40"/>
      <c r="DC639" s="40"/>
      <c r="DD639" s="40"/>
      <c r="DE639" s="40"/>
      <c r="DF639" s="40"/>
      <c r="DG639" s="40"/>
      <c r="DH639" s="40"/>
      <c r="DI639" s="40"/>
      <c r="DJ639" s="40"/>
      <c r="DK639" s="40"/>
      <c r="DL639" s="40"/>
      <c r="DM639" s="40"/>
      <c r="DN639" s="40"/>
      <c r="DO639" s="40"/>
      <c r="DP639" s="40"/>
      <c r="DQ639" s="40"/>
      <c r="DR639" s="40"/>
      <c r="DS639" s="40"/>
      <c r="DT639" s="40"/>
      <c r="DU639" s="40"/>
      <c r="DV639" s="40"/>
      <c r="DW639" s="40"/>
      <c r="DX639" s="40"/>
      <c r="DY639" s="40"/>
      <c r="DZ639" s="40"/>
      <c r="EA639" s="40"/>
      <c r="EB639" s="40"/>
      <c r="EC639" s="40"/>
      <c r="ED639" s="40"/>
      <c r="EE639" s="40"/>
      <c r="EF639" s="40"/>
      <c r="EG639" s="40"/>
      <c r="EH639" s="40"/>
      <c r="EI639" s="40"/>
      <c r="EJ639" s="40"/>
      <c r="EK639" s="40"/>
      <c r="EL639" s="40"/>
      <c r="EM639" s="40"/>
      <c r="EN639" s="40"/>
      <c r="EO639" s="40"/>
      <c r="EP639" s="40"/>
      <c r="EQ639" s="40"/>
      <c r="ER639" s="40"/>
      <c r="ES639" s="40"/>
      <c r="ET639" s="40"/>
      <c r="EU639" s="40"/>
      <c r="EV639" s="40"/>
      <c r="EW639" s="40"/>
      <c r="EX639" s="40"/>
      <c r="EY639" s="40"/>
      <c r="EZ639" s="40"/>
      <c r="FA639" s="40"/>
      <c r="FB639" s="40"/>
      <c r="FC639" s="40"/>
      <c r="FD639" s="40"/>
      <c r="FE639" s="40"/>
      <c r="FF639" s="40"/>
      <c r="FG639" s="40"/>
      <c r="FH639" s="40"/>
      <c r="FI639" s="40"/>
    </row>
    <row r="640" spans="1:165" ht="12.75">
      <c r="A640" s="19" t="s">
        <v>960</v>
      </c>
      <c r="B640" s="56"/>
      <c r="C640" s="11" t="s">
        <v>488</v>
      </c>
      <c r="D640" s="114" t="s">
        <v>201</v>
      </c>
      <c r="E640" s="254" t="s">
        <v>29</v>
      </c>
      <c r="F640" s="243" t="s">
        <v>29</v>
      </c>
      <c r="G640" s="254" t="s">
        <v>29</v>
      </c>
      <c r="H640" s="254" t="s">
        <v>29</v>
      </c>
      <c r="I640" s="254" t="s">
        <v>29</v>
      </c>
      <c r="J640" s="243" t="s">
        <v>29</v>
      </c>
      <c r="K640" s="86">
        <v>73.74</v>
      </c>
      <c r="L640" s="378" t="s">
        <v>639</v>
      </c>
      <c r="M640" s="378" t="s">
        <v>639</v>
      </c>
      <c r="N640" s="40"/>
      <c r="O640" s="40"/>
      <c r="P640" s="40"/>
      <c r="Q640" s="40"/>
      <c r="R640" s="40"/>
      <c r="S640" s="40"/>
      <c r="T640" s="40"/>
      <c r="U640" s="40"/>
      <c r="V640" s="40"/>
      <c r="W640" s="40"/>
      <c r="X640" s="40"/>
      <c r="Y640" s="40"/>
      <c r="Z640" s="40"/>
      <c r="AA640" s="40"/>
      <c r="AB640" s="40"/>
      <c r="AC640" s="40"/>
      <c r="AD640" s="40"/>
      <c r="AE640" s="40"/>
      <c r="AF640" s="40"/>
      <c r="AG640" s="40"/>
      <c r="AH640" s="40"/>
      <c r="AI640" s="40"/>
      <c r="AJ640" s="40"/>
      <c r="AK640" s="40"/>
      <c r="AL640" s="40"/>
      <c r="AM640" s="40"/>
      <c r="AN640" s="40"/>
      <c r="AO640" s="40"/>
      <c r="AP640" s="40"/>
      <c r="AQ640" s="40"/>
      <c r="AR640" s="40"/>
      <c r="AS640" s="40"/>
      <c r="AT640" s="40"/>
      <c r="AU640" s="40"/>
      <c r="AV640" s="40"/>
      <c r="AW640" s="40"/>
      <c r="AX640" s="40"/>
      <c r="AY640" s="40"/>
      <c r="AZ640" s="40"/>
      <c r="BA640" s="40"/>
      <c r="BB640" s="40"/>
      <c r="BC640" s="40"/>
      <c r="BD640" s="40"/>
      <c r="BE640" s="40"/>
      <c r="BF640" s="40"/>
      <c r="BG640" s="40"/>
      <c r="BH640" s="40"/>
      <c r="BI640" s="40"/>
      <c r="BJ640" s="40"/>
      <c r="BK640" s="40"/>
      <c r="BL640" s="40"/>
      <c r="BM640" s="40"/>
      <c r="BN640" s="40"/>
      <c r="BO640" s="40"/>
      <c r="BP640" s="40"/>
      <c r="BQ640" s="40"/>
      <c r="BR640" s="40"/>
      <c r="BS640" s="40"/>
      <c r="BT640" s="40"/>
      <c r="BU640" s="40"/>
      <c r="BV640" s="40"/>
      <c r="BW640" s="40"/>
      <c r="BX640" s="40"/>
      <c r="BY640" s="40"/>
      <c r="BZ640" s="40"/>
      <c r="CA640" s="40"/>
      <c r="CB640" s="40"/>
      <c r="CC640" s="40"/>
      <c r="CD640" s="40"/>
      <c r="CE640" s="40"/>
      <c r="CF640" s="40"/>
      <c r="CG640" s="40"/>
      <c r="CH640" s="40"/>
      <c r="CI640" s="40"/>
      <c r="CJ640" s="40"/>
      <c r="CK640" s="40"/>
      <c r="CL640" s="40"/>
      <c r="CM640" s="40"/>
      <c r="CN640" s="40"/>
      <c r="CO640" s="40"/>
      <c r="CP640" s="40"/>
      <c r="CQ640" s="40"/>
      <c r="CR640" s="40"/>
      <c r="CS640" s="40"/>
      <c r="CT640" s="40"/>
      <c r="CU640" s="40"/>
      <c r="CV640" s="40"/>
      <c r="CW640" s="40"/>
      <c r="CX640" s="40"/>
      <c r="CY640" s="40"/>
      <c r="CZ640" s="40"/>
      <c r="DA640" s="40"/>
      <c r="DB640" s="40"/>
      <c r="DC640" s="40"/>
      <c r="DD640" s="40"/>
      <c r="DE640" s="40"/>
      <c r="DF640" s="40"/>
      <c r="DG640" s="40"/>
      <c r="DH640" s="40"/>
      <c r="DI640" s="40"/>
      <c r="DJ640" s="40"/>
      <c r="DK640" s="40"/>
      <c r="DL640" s="40"/>
      <c r="DM640" s="40"/>
      <c r="DN640" s="40"/>
      <c r="DO640" s="40"/>
      <c r="DP640" s="40"/>
      <c r="DQ640" s="40"/>
      <c r="DR640" s="40"/>
      <c r="DS640" s="40"/>
      <c r="DT640" s="40"/>
      <c r="DU640" s="40"/>
      <c r="DV640" s="40"/>
      <c r="DW640" s="40"/>
      <c r="DX640" s="40"/>
      <c r="DY640" s="40"/>
      <c r="DZ640" s="40"/>
      <c r="EA640" s="40"/>
      <c r="EB640" s="40"/>
      <c r="EC640" s="40"/>
      <c r="ED640" s="40"/>
      <c r="EE640" s="40"/>
      <c r="EF640" s="40"/>
      <c r="EG640" s="40"/>
      <c r="EH640" s="40"/>
      <c r="EI640" s="40"/>
      <c r="EJ640" s="40"/>
      <c r="EK640" s="40"/>
      <c r="EL640" s="40"/>
      <c r="EM640" s="40"/>
      <c r="EN640" s="40"/>
      <c r="EO640" s="40"/>
      <c r="EP640" s="40"/>
      <c r="EQ640" s="40"/>
      <c r="ER640" s="40"/>
      <c r="ES640" s="40"/>
      <c r="ET640" s="40"/>
      <c r="EU640" s="40"/>
      <c r="EV640" s="40"/>
      <c r="EW640" s="40"/>
      <c r="EX640" s="40"/>
      <c r="EY640" s="40"/>
      <c r="EZ640" s="40"/>
      <c r="FA640" s="40"/>
      <c r="FB640" s="40"/>
      <c r="FC640" s="40"/>
      <c r="FD640" s="40"/>
      <c r="FE640" s="40"/>
      <c r="FF640" s="40"/>
      <c r="FG640" s="40"/>
      <c r="FH640" s="40"/>
      <c r="FI640" s="40"/>
    </row>
    <row r="641" spans="1:165" ht="12.75">
      <c r="A641" s="19" t="s">
        <v>960</v>
      </c>
      <c r="B641" s="56"/>
      <c r="C641" s="11" t="s">
        <v>489</v>
      </c>
      <c r="D641" s="114" t="s">
        <v>201</v>
      </c>
      <c r="E641" s="254" t="s">
        <v>29</v>
      </c>
      <c r="F641" s="243" t="s">
        <v>29</v>
      </c>
      <c r="G641" s="254" t="s">
        <v>29</v>
      </c>
      <c r="H641" s="254" t="s">
        <v>29</v>
      </c>
      <c r="I641" s="254" t="s">
        <v>29</v>
      </c>
      <c r="J641" s="243" t="s">
        <v>29</v>
      </c>
      <c r="K641" s="86">
        <v>65.52</v>
      </c>
      <c r="L641" s="378" t="s">
        <v>639</v>
      </c>
      <c r="M641" s="378" t="s">
        <v>639</v>
      </c>
      <c r="N641" s="40"/>
      <c r="O641" s="40"/>
      <c r="P641" s="40"/>
      <c r="Q641" s="40"/>
      <c r="R641" s="40"/>
      <c r="S641" s="40"/>
      <c r="T641" s="40"/>
      <c r="U641" s="40"/>
      <c r="V641" s="40"/>
      <c r="W641" s="40"/>
      <c r="X641" s="40"/>
      <c r="Y641" s="40"/>
      <c r="Z641" s="40"/>
      <c r="AA641" s="40"/>
      <c r="AB641" s="40"/>
      <c r="AC641" s="40"/>
      <c r="AD641" s="40"/>
      <c r="AE641" s="40"/>
      <c r="AF641" s="40"/>
      <c r="AG641" s="40"/>
      <c r="AH641" s="40"/>
      <c r="AI641" s="40"/>
      <c r="AJ641" s="40"/>
      <c r="AK641" s="40"/>
      <c r="AL641" s="40"/>
      <c r="AM641" s="40"/>
      <c r="AN641" s="40"/>
      <c r="AO641" s="40"/>
      <c r="AP641" s="40"/>
      <c r="AQ641" s="40"/>
      <c r="AR641" s="40"/>
      <c r="AS641" s="40"/>
      <c r="AT641" s="40"/>
      <c r="AU641" s="40"/>
      <c r="AV641" s="40"/>
      <c r="AW641" s="40"/>
      <c r="AX641" s="40"/>
      <c r="AY641" s="40"/>
      <c r="AZ641" s="40"/>
      <c r="BA641" s="40"/>
      <c r="BB641" s="40"/>
      <c r="BC641" s="40"/>
      <c r="BD641" s="40"/>
      <c r="BE641" s="40"/>
      <c r="BF641" s="40"/>
      <c r="BG641" s="40"/>
      <c r="BH641" s="40"/>
      <c r="BI641" s="40"/>
      <c r="BJ641" s="40"/>
      <c r="BK641" s="40"/>
      <c r="BL641" s="40"/>
      <c r="BM641" s="40"/>
      <c r="BN641" s="40"/>
      <c r="BO641" s="40"/>
      <c r="BP641" s="40"/>
      <c r="BQ641" s="40"/>
      <c r="BR641" s="40"/>
      <c r="BS641" s="40"/>
      <c r="BT641" s="40"/>
      <c r="BU641" s="40"/>
      <c r="BV641" s="40"/>
      <c r="BW641" s="40"/>
      <c r="BX641" s="40"/>
      <c r="BY641" s="40"/>
      <c r="BZ641" s="40"/>
      <c r="CA641" s="40"/>
      <c r="CB641" s="40"/>
      <c r="CC641" s="40"/>
      <c r="CD641" s="40"/>
      <c r="CE641" s="40"/>
      <c r="CF641" s="40"/>
      <c r="CG641" s="40"/>
      <c r="CH641" s="40"/>
      <c r="CI641" s="40"/>
      <c r="CJ641" s="40"/>
      <c r="CK641" s="40"/>
      <c r="CL641" s="40"/>
      <c r="CM641" s="40"/>
      <c r="CN641" s="40"/>
      <c r="CO641" s="40"/>
      <c r="CP641" s="40"/>
      <c r="CQ641" s="40"/>
      <c r="CR641" s="40"/>
      <c r="CS641" s="40"/>
      <c r="CT641" s="40"/>
      <c r="CU641" s="40"/>
      <c r="CV641" s="40"/>
      <c r="CW641" s="40"/>
      <c r="CX641" s="40"/>
      <c r="CY641" s="40"/>
      <c r="CZ641" s="40"/>
      <c r="DA641" s="40"/>
      <c r="DB641" s="40"/>
      <c r="DC641" s="40"/>
      <c r="DD641" s="40"/>
      <c r="DE641" s="40"/>
      <c r="DF641" s="40"/>
      <c r="DG641" s="40"/>
      <c r="DH641" s="40"/>
      <c r="DI641" s="40"/>
      <c r="DJ641" s="40"/>
      <c r="DK641" s="40"/>
      <c r="DL641" s="40"/>
      <c r="DM641" s="40"/>
      <c r="DN641" s="40"/>
      <c r="DO641" s="40"/>
      <c r="DP641" s="40"/>
      <c r="DQ641" s="40"/>
      <c r="DR641" s="40"/>
      <c r="DS641" s="40"/>
      <c r="DT641" s="40"/>
      <c r="DU641" s="40"/>
      <c r="DV641" s="40"/>
      <c r="DW641" s="40"/>
      <c r="DX641" s="40"/>
      <c r="DY641" s="40"/>
      <c r="DZ641" s="40"/>
      <c r="EA641" s="40"/>
      <c r="EB641" s="40"/>
      <c r="EC641" s="40"/>
      <c r="ED641" s="40"/>
      <c r="EE641" s="40"/>
      <c r="EF641" s="40"/>
      <c r="EG641" s="40"/>
      <c r="EH641" s="40"/>
      <c r="EI641" s="40"/>
      <c r="EJ641" s="40"/>
      <c r="EK641" s="40"/>
      <c r="EL641" s="40"/>
      <c r="EM641" s="40"/>
      <c r="EN641" s="40"/>
      <c r="EO641" s="40"/>
      <c r="EP641" s="40"/>
      <c r="EQ641" s="40"/>
      <c r="ER641" s="40"/>
      <c r="ES641" s="40"/>
      <c r="ET641" s="40"/>
      <c r="EU641" s="40"/>
      <c r="EV641" s="40"/>
      <c r="EW641" s="40"/>
      <c r="EX641" s="40"/>
      <c r="EY641" s="40"/>
      <c r="EZ641" s="40"/>
      <c r="FA641" s="40"/>
      <c r="FB641" s="40"/>
      <c r="FC641" s="40"/>
      <c r="FD641" s="40"/>
      <c r="FE641" s="40"/>
      <c r="FF641" s="40"/>
      <c r="FG641" s="40"/>
      <c r="FH641" s="40"/>
      <c r="FI641" s="40"/>
    </row>
    <row r="642" spans="1:165" ht="12.75">
      <c r="A642" s="19" t="s">
        <v>960</v>
      </c>
      <c r="B642" s="56"/>
      <c r="C642" s="11" t="s">
        <v>490</v>
      </c>
      <c r="D642" s="114" t="s">
        <v>201</v>
      </c>
      <c r="E642" s="254" t="s">
        <v>29</v>
      </c>
      <c r="F642" s="243" t="s">
        <v>29</v>
      </c>
      <c r="G642" s="254" t="s">
        <v>29</v>
      </c>
      <c r="H642" s="254" t="s">
        <v>29</v>
      </c>
      <c r="I642" s="254" t="s">
        <v>29</v>
      </c>
      <c r="J642" s="243" t="s">
        <v>29</v>
      </c>
      <c r="K642" s="86">
        <v>64.8</v>
      </c>
      <c r="L642" s="378" t="s">
        <v>639</v>
      </c>
      <c r="M642" s="378" t="s">
        <v>639</v>
      </c>
      <c r="N642" s="40"/>
      <c r="O642" s="40"/>
      <c r="P642" s="40"/>
      <c r="Q642" s="40"/>
      <c r="R642" s="40"/>
      <c r="S642" s="40"/>
      <c r="T642" s="40"/>
      <c r="U642" s="40"/>
      <c r="V642" s="40"/>
      <c r="W642" s="40"/>
      <c r="X642" s="40"/>
      <c r="Y642" s="40"/>
      <c r="Z642" s="40"/>
      <c r="AA642" s="40"/>
      <c r="AB642" s="40"/>
      <c r="AC642" s="40"/>
      <c r="AD642" s="40"/>
      <c r="AE642" s="40"/>
      <c r="AF642" s="40"/>
      <c r="AG642" s="40"/>
      <c r="AH642" s="40"/>
      <c r="AI642" s="40"/>
      <c r="AJ642" s="40"/>
      <c r="AK642" s="40"/>
      <c r="AL642" s="40"/>
      <c r="AM642" s="40"/>
      <c r="AN642" s="40"/>
      <c r="AO642" s="40"/>
      <c r="AP642" s="40"/>
      <c r="AQ642" s="40"/>
      <c r="AR642" s="40"/>
      <c r="AS642" s="40"/>
      <c r="AT642" s="40"/>
      <c r="AU642" s="40"/>
      <c r="AV642" s="40"/>
      <c r="AW642" s="40"/>
      <c r="AX642" s="40"/>
      <c r="AY642" s="40"/>
      <c r="AZ642" s="40"/>
      <c r="BA642" s="40"/>
      <c r="BB642" s="40"/>
      <c r="BC642" s="40"/>
      <c r="BD642" s="40"/>
      <c r="BE642" s="40"/>
      <c r="BF642" s="40"/>
      <c r="BG642" s="40"/>
      <c r="BH642" s="40"/>
      <c r="BI642" s="40"/>
      <c r="BJ642" s="40"/>
      <c r="BK642" s="40"/>
      <c r="BL642" s="40"/>
      <c r="BM642" s="40"/>
      <c r="BN642" s="40"/>
      <c r="BO642" s="40"/>
      <c r="BP642" s="40"/>
      <c r="BQ642" s="40"/>
      <c r="BR642" s="40"/>
      <c r="BS642" s="40"/>
      <c r="BT642" s="40"/>
      <c r="BU642" s="40"/>
      <c r="BV642" s="40"/>
      <c r="BW642" s="40"/>
      <c r="BX642" s="40"/>
      <c r="BY642" s="40"/>
      <c r="BZ642" s="40"/>
      <c r="CA642" s="40"/>
      <c r="CB642" s="40"/>
      <c r="CC642" s="40"/>
      <c r="CD642" s="40"/>
      <c r="CE642" s="40"/>
      <c r="CF642" s="40"/>
      <c r="CG642" s="40"/>
      <c r="CH642" s="40"/>
      <c r="CI642" s="40"/>
      <c r="CJ642" s="40"/>
      <c r="CK642" s="40"/>
      <c r="CL642" s="40"/>
      <c r="CM642" s="40"/>
      <c r="CN642" s="40"/>
      <c r="CO642" s="40"/>
      <c r="CP642" s="40"/>
      <c r="CQ642" s="40"/>
      <c r="CR642" s="40"/>
      <c r="CS642" s="40"/>
      <c r="CT642" s="40"/>
      <c r="CU642" s="40"/>
      <c r="CV642" s="40"/>
      <c r="CW642" s="40"/>
      <c r="CX642" s="40"/>
      <c r="CY642" s="40"/>
      <c r="CZ642" s="40"/>
      <c r="DA642" s="40"/>
      <c r="DB642" s="40"/>
      <c r="DC642" s="40"/>
      <c r="DD642" s="40"/>
      <c r="DE642" s="40"/>
      <c r="DF642" s="40"/>
      <c r="DG642" s="40"/>
      <c r="DH642" s="40"/>
      <c r="DI642" s="40"/>
      <c r="DJ642" s="40"/>
      <c r="DK642" s="40"/>
      <c r="DL642" s="40"/>
      <c r="DM642" s="40"/>
      <c r="DN642" s="40"/>
      <c r="DO642" s="40"/>
      <c r="DP642" s="40"/>
      <c r="DQ642" s="40"/>
      <c r="DR642" s="40"/>
      <c r="DS642" s="40"/>
      <c r="DT642" s="40"/>
      <c r="DU642" s="40"/>
      <c r="DV642" s="40"/>
      <c r="DW642" s="40"/>
      <c r="DX642" s="40"/>
      <c r="DY642" s="40"/>
      <c r="DZ642" s="40"/>
      <c r="EA642" s="40"/>
      <c r="EB642" s="40"/>
      <c r="EC642" s="40"/>
      <c r="ED642" s="40"/>
      <c r="EE642" s="40"/>
      <c r="EF642" s="40"/>
      <c r="EG642" s="40"/>
      <c r="EH642" s="40"/>
      <c r="EI642" s="40"/>
      <c r="EJ642" s="40"/>
      <c r="EK642" s="40"/>
      <c r="EL642" s="40"/>
      <c r="EM642" s="40"/>
      <c r="EN642" s="40"/>
      <c r="EO642" s="40"/>
      <c r="EP642" s="40"/>
      <c r="EQ642" s="40"/>
      <c r="ER642" s="40"/>
      <c r="ES642" s="40"/>
      <c r="ET642" s="40"/>
      <c r="EU642" s="40"/>
      <c r="EV642" s="40"/>
      <c r="EW642" s="40"/>
      <c r="EX642" s="40"/>
      <c r="EY642" s="40"/>
      <c r="EZ642" s="40"/>
      <c r="FA642" s="40"/>
      <c r="FB642" s="40"/>
      <c r="FC642" s="40"/>
      <c r="FD642" s="40"/>
      <c r="FE642" s="40"/>
      <c r="FF642" s="40"/>
      <c r="FG642" s="40"/>
      <c r="FH642" s="40"/>
      <c r="FI642" s="40"/>
    </row>
    <row r="643" spans="1:165" ht="12.75">
      <c r="A643" s="19" t="s">
        <v>960</v>
      </c>
      <c r="B643" s="56"/>
      <c r="C643" s="11" t="s">
        <v>491</v>
      </c>
      <c r="D643" s="114" t="s">
        <v>201</v>
      </c>
      <c r="E643" s="254" t="s">
        <v>29</v>
      </c>
      <c r="F643" s="243" t="s">
        <v>29</v>
      </c>
      <c r="G643" s="254" t="s">
        <v>29</v>
      </c>
      <c r="H643" s="254" t="s">
        <v>29</v>
      </c>
      <c r="I643" s="254" t="s">
        <v>29</v>
      </c>
      <c r="J643" s="243" t="s">
        <v>29</v>
      </c>
      <c r="K643" s="86">
        <v>68.76</v>
      </c>
      <c r="L643" s="378" t="s">
        <v>639</v>
      </c>
      <c r="M643" s="378" t="s">
        <v>639</v>
      </c>
      <c r="N643" s="40"/>
      <c r="O643" s="40"/>
      <c r="P643" s="40"/>
      <c r="Q643" s="40"/>
      <c r="R643" s="40"/>
      <c r="S643" s="40"/>
      <c r="T643" s="40"/>
      <c r="U643" s="40"/>
      <c r="V643" s="40"/>
      <c r="W643" s="40"/>
      <c r="X643" s="40"/>
      <c r="Y643" s="40"/>
      <c r="Z643" s="40"/>
      <c r="AA643" s="40"/>
      <c r="AB643" s="40"/>
      <c r="AC643" s="40"/>
      <c r="AD643" s="40"/>
      <c r="AE643" s="40"/>
      <c r="AF643" s="40"/>
      <c r="AG643" s="40"/>
      <c r="AH643" s="40"/>
      <c r="AI643" s="40"/>
      <c r="AJ643" s="40"/>
      <c r="AK643" s="40"/>
      <c r="AL643" s="40"/>
      <c r="AM643" s="40"/>
      <c r="AN643" s="40"/>
      <c r="AO643" s="40"/>
      <c r="AP643" s="40"/>
      <c r="AQ643" s="40"/>
      <c r="AR643" s="40"/>
      <c r="AS643" s="40"/>
      <c r="AT643" s="40"/>
      <c r="AU643" s="40"/>
      <c r="AV643" s="40"/>
      <c r="AW643" s="40"/>
      <c r="AX643" s="40"/>
      <c r="AY643" s="40"/>
      <c r="AZ643" s="40"/>
      <c r="BA643" s="40"/>
      <c r="BB643" s="40"/>
      <c r="BC643" s="40"/>
      <c r="BD643" s="40"/>
      <c r="BE643" s="40"/>
      <c r="BF643" s="40"/>
      <c r="BG643" s="40"/>
      <c r="BH643" s="40"/>
      <c r="BI643" s="40"/>
      <c r="BJ643" s="40"/>
      <c r="BK643" s="40"/>
      <c r="BL643" s="40"/>
      <c r="BM643" s="40"/>
      <c r="BN643" s="40"/>
      <c r="BO643" s="40"/>
      <c r="BP643" s="40"/>
      <c r="BQ643" s="40"/>
      <c r="BR643" s="40"/>
      <c r="BS643" s="40"/>
      <c r="BT643" s="40"/>
      <c r="BU643" s="40"/>
      <c r="BV643" s="40"/>
      <c r="BW643" s="40"/>
      <c r="BX643" s="40"/>
      <c r="BY643" s="40"/>
      <c r="BZ643" s="40"/>
      <c r="CA643" s="40"/>
      <c r="CB643" s="40"/>
      <c r="CC643" s="40"/>
      <c r="CD643" s="40"/>
      <c r="CE643" s="40"/>
      <c r="CF643" s="40"/>
      <c r="CG643" s="40"/>
      <c r="CH643" s="40"/>
      <c r="CI643" s="40"/>
      <c r="CJ643" s="40"/>
      <c r="CK643" s="40"/>
      <c r="CL643" s="40"/>
      <c r="CM643" s="40"/>
      <c r="CN643" s="40"/>
      <c r="CO643" s="40"/>
      <c r="CP643" s="40"/>
      <c r="CQ643" s="40"/>
      <c r="CR643" s="40"/>
      <c r="CS643" s="40"/>
      <c r="CT643" s="40"/>
      <c r="CU643" s="40"/>
      <c r="CV643" s="40"/>
      <c r="CW643" s="40"/>
      <c r="CX643" s="40"/>
      <c r="CY643" s="40"/>
      <c r="CZ643" s="40"/>
      <c r="DA643" s="40"/>
      <c r="DB643" s="40"/>
      <c r="DC643" s="40"/>
      <c r="DD643" s="40"/>
      <c r="DE643" s="40"/>
      <c r="DF643" s="40"/>
      <c r="DG643" s="40"/>
      <c r="DH643" s="40"/>
      <c r="DI643" s="40"/>
      <c r="DJ643" s="40"/>
      <c r="DK643" s="40"/>
      <c r="DL643" s="40"/>
      <c r="DM643" s="40"/>
      <c r="DN643" s="40"/>
      <c r="DO643" s="40"/>
      <c r="DP643" s="40"/>
      <c r="DQ643" s="40"/>
      <c r="DR643" s="40"/>
      <c r="DS643" s="40"/>
      <c r="DT643" s="40"/>
      <c r="DU643" s="40"/>
      <c r="DV643" s="40"/>
      <c r="DW643" s="40"/>
      <c r="DX643" s="40"/>
      <c r="DY643" s="40"/>
      <c r="DZ643" s="40"/>
      <c r="EA643" s="40"/>
      <c r="EB643" s="40"/>
      <c r="EC643" s="40"/>
      <c r="ED643" s="40"/>
      <c r="EE643" s="40"/>
      <c r="EF643" s="40"/>
      <c r="EG643" s="40"/>
      <c r="EH643" s="40"/>
      <c r="EI643" s="40"/>
      <c r="EJ643" s="40"/>
      <c r="EK643" s="40"/>
      <c r="EL643" s="40"/>
      <c r="EM643" s="40"/>
      <c r="EN643" s="40"/>
      <c r="EO643" s="40"/>
      <c r="EP643" s="40"/>
      <c r="EQ643" s="40"/>
      <c r="ER643" s="40"/>
      <c r="ES643" s="40"/>
      <c r="ET643" s="40"/>
      <c r="EU643" s="40"/>
      <c r="EV643" s="40"/>
      <c r="EW643" s="40"/>
      <c r="EX643" s="40"/>
      <c r="EY643" s="40"/>
      <c r="EZ643" s="40"/>
      <c r="FA643" s="40"/>
      <c r="FB643" s="40"/>
      <c r="FC643" s="40"/>
      <c r="FD643" s="40"/>
      <c r="FE643" s="40"/>
      <c r="FF643" s="40"/>
      <c r="FG643" s="40"/>
      <c r="FH643" s="40"/>
      <c r="FI643" s="40"/>
    </row>
    <row r="644" spans="1:165" ht="12.75">
      <c r="A644" s="19" t="s">
        <v>960</v>
      </c>
      <c r="B644" s="56"/>
      <c r="C644" s="11" t="s">
        <v>492</v>
      </c>
      <c r="D644" s="114" t="s">
        <v>201</v>
      </c>
      <c r="E644" s="254" t="s">
        <v>29</v>
      </c>
      <c r="F644" s="243" t="s">
        <v>29</v>
      </c>
      <c r="G644" s="254" t="s">
        <v>29</v>
      </c>
      <c r="H644" s="254" t="s">
        <v>29</v>
      </c>
      <c r="I644" s="254" t="s">
        <v>29</v>
      </c>
      <c r="J644" s="243" t="s">
        <v>29</v>
      </c>
      <c r="K644" s="86">
        <v>74.51</v>
      </c>
      <c r="L644" s="378" t="s">
        <v>639</v>
      </c>
      <c r="M644" s="378" t="s">
        <v>639</v>
      </c>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40"/>
      <c r="AO644" s="40"/>
      <c r="AP644" s="40"/>
      <c r="AQ644" s="40"/>
      <c r="AR644" s="40"/>
      <c r="AS644" s="40"/>
      <c r="AT644" s="40"/>
      <c r="AU644" s="40"/>
      <c r="AV644" s="40"/>
      <c r="AW644" s="40"/>
      <c r="AX644" s="40"/>
      <c r="AY644" s="40"/>
      <c r="AZ644" s="40"/>
      <c r="BA644" s="40"/>
      <c r="BB644" s="40"/>
      <c r="BC644" s="40"/>
      <c r="BD644" s="40"/>
      <c r="BE644" s="40"/>
      <c r="BF644" s="40"/>
      <c r="BG644" s="40"/>
      <c r="BH644" s="40"/>
      <c r="BI644" s="40"/>
      <c r="BJ644" s="40"/>
      <c r="BK644" s="40"/>
      <c r="BL644" s="40"/>
      <c r="BM644" s="40"/>
      <c r="BN644" s="40"/>
      <c r="BO644" s="40"/>
      <c r="BP644" s="40"/>
      <c r="BQ644" s="40"/>
      <c r="BR644" s="40"/>
      <c r="BS644" s="40"/>
      <c r="BT644" s="40"/>
      <c r="BU644" s="40"/>
      <c r="BV644" s="40"/>
      <c r="BW644" s="40"/>
      <c r="BX644" s="40"/>
      <c r="BY644" s="40"/>
      <c r="BZ644" s="40"/>
      <c r="CA644" s="40"/>
      <c r="CB644" s="40"/>
      <c r="CC644" s="40"/>
      <c r="CD644" s="40"/>
      <c r="CE644" s="40"/>
      <c r="CF644" s="40"/>
      <c r="CG644" s="40"/>
      <c r="CH644" s="40"/>
      <c r="CI644" s="40"/>
      <c r="CJ644" s="40"/>
      <c r="CK644" s="40"/>
      <c r="CL644" s="40"/>
      <c r="CM644" s="40"/>
      <c r="CN644" s="40"/>
      <c r="CO644" s="40"/>
      <c r="CP644" s="40"/>
      <c r="CQ644" s="40"/>
      <c r="CR644" s="40"/>
      <c r="CS644" s="40"/>
      <c r="CT644" s="40"/>
      <c r="CU644" s="40"/>
      <c r="CV644" s="40"/>
      <c r="CW644" s="40"/>
      <c r="CX644" s="40"/>
      <c r="CY644" s="40"/>
      <c r="CZ644" s="40"/>
      <c r="DA644" s="40"/>
      <c r="DB644" s="40"/>
      <c r="DC644" s="40"/>
      <c r="DD644" s="40"/>
      <c r="DE644" s="40"/>
      <c r="DF644" s="40"/>
      <c r="DG644" s="40"/>
      <c r="DH644" s="40"/>
      <c r="DI644" s="40"/>
      <c r="DJ644" s="40"/>
      <c r="DK644" s="40"/>
      <c r="DL644" s="40"/>
      <c r="DM644" s="40"/>
      <c r="DN644" s="40"/>
      <c r="DO644" s="40"/>
      <c r="DP644" s="40"/>
      <c r="DQ644" s="40"/>
      <c r="DR644" s="40"/>
      <c r="DS644" s="40"/>
      <c r="DT644" s="40"/>
      <c r="DU644" s="40"/>
      <c r="DV644" s="40"/>
      <c r="DW644" s="40"/>
      <c r="DX644" s="40"/>
      <c r="DY644" s="40"/>
      <c r="DZ644" s="40"/>
      <c r="EA644" s="40"/>
      <c r="EB644" s="40"/>
      <c r="EC644" s="40"/>
      <c r="ED644" s="40"/>
      <c r="EE644" s="40"/>
      <c r="EF644" s="40"/>
      <c r="EG644" s="40"/>
      <c r="EH644" s="40"/>
      <c r="EI644" s="40"/>
      <c r="EJ644" s="40"/>
      <c r="EK644" s="40"/>
      <c r="EL644" s="40"/>
      <c r="EM644" s="40"/>
      <c r="EN644" s="40"/>
      <c r="EO644" s="40"/>
      <c r="EP644" s="40"/>
      <c r="EQ644" s="40"/>
      <c r="ER644" s="40"/>
      <c r="ES644" s="40"/>
      <c r="ET644" s="40"/>
      <c r="EU644" s="40"/>
      <c r="EV644" s="40"/>
      <c r="EW644" s="40"/>
      <c r="EX644" s="40"/>
      <c r="EY644" s="40"/>
      <c r="EZ644" s="40"/>
      <c r="FA644" s="40"/>
      <c r="FB644" s="40"/>
      <c r="FC644" s="40"/>
      <c r="FD644" s="40"/>
      <c r="FE644" s="40"/>
      <c r="FF644" s="40"/>
      <c r="FG644" s="40"/>
      <c r="FH644" s="40"/>
      <c r="FI644" s="40"/>
    </row>
    <row r="645" spans="1:165" ht="12.75">
      <c r="A645" s="19" t="s">
        <v>960</v>
      </c>
      <c r="B645" s="56"/>
      <c r="C645" s="11" t="s">
        <v>493</v>
      </c>
      <c r="D645" s="114" t="s">
        <v>201</v>
      </c>
      <c r="E645" s="260" t="s">
        <v>29</v>
      </c>
      <c r="F645" s="259" t="s">
        <v>29</v>
      </c>
      <c r="G645" s="260" t="s">
        <v>29</v>
      </c>
      <c r="H645" s="260" t="s">
        <v>29</v>
      </c>
      <c r="I645" s="260" t="s">
        <v>29</v>
      </c>
      <c r="J645" s="259" t="s">
        <v>29</v>
      </c>
      <c r="K645" s="46">
        <v>74.73</v>
      </c>
      <c r="L645" s="378" t="s">
        <v>639</v>
      </c>
      <c r="M645" s="378" t="s">
        <v>639</v>
      </c>
      <c r="N645" s="40"/>
      <c r="O645" s="40"/>
      <c r="P645" s="40"/>
      <c r="Q645" s="40"/>
      <c r="R645" s="40"/>
      <c r="S645" s="40"/>
      <c r="T645" s="40"/>
      <c r="U645" s="40"/>
      <c r="V645" s="40"/>
      <c r="W645" s="40"/>
      <c r="X645" s="40"/>
      <c r="Y645" s="40"/>
      <c r="Z645" s="40"/>
      <c r="AA645" s="40"/>
      <c r="AB645" s="40"/>
      <c r="AC645" s="40"/>
      <c r="AD645" s="40"/>
      <c r="AE645" s="40"/>
      <c r="AF645" s="40"/>
      <c r="AG645" s="40"/>
      <c r="AH645" s="40"/>
      <c r="AI645" s="40"/>
      <c r="AJ645" s="40"/>
      <c r="AK645" s="40"/>
      <c r="AL645" s="40"/>
      <c r="AM645" s="40"/>
      <c r="AN645" s="40"/>
      <c r="AO645" s="40"/>
      <c r="AP645" s="40"/>
      <c r="AQ645" s="40"/>
      <c r="AR645" s="40"/>
      <c r="AS645" s="40"/>
      <c r="AT645" s="40"/>
      <c r="AU645" s="40"/>
      <c r="AV645" s="40"/>
      <c r="AW645" s="40"/>
      <c r="AX645" s="40"/>
      <c r="AY645" s="40"/>
      <c r="AZ645" s="40"/>
      <c r="BA645" s="40"/>
      <c r="BB645" s="40"/>
      <c r="BC645" s="40"/>
      <c r="BD645" s="40"/>
      <c r="BE645" s="40"/>
      <c r="BF645" s="40"/>
      <c r="BG645" s="40"/>
      <c r="BH645" s="40"/>
      <c r="BI645" s="40"/>
      <c r="BJ645" s="40"/>
      <c r="BK645" s="40"/>
      <c r="BL645" s="40"/>
      <c r="BM645" s="40"/>
      <c r="BN645" s="40"/>
      <c r="BO645" s="40"/>
      <c r="BP645" s="40"/>
      <c r="BQ645" s="40"/>
      <c r="BR645" s="40"/>
      <c r="BS645" s="40"/>
      <c r="BT645" s="40"/>
      <c r="BU645" s="40"/>
      <c r="BV645" s="40"/>
      <c r="BW645" s="40"/>
      <c r="BX645" s="40"/>
      <c r="BY645" s="40"/>
      <c r="BZ645" s="40"/>
      <c r="CA645" s="40"/>
      <c r="CB645" s="40"/>
      <c r="CC645" s="40"/>
      <c r="CD645" s="40"/>
      <c r="CE645" s="40"/>
      <c r="CF645" s="40"/>
      <c r="CG645" s="40"/>
      <c r="CH645" s="40"/>
      <c r="CI645" s="40"/>
      <c r="CJ645" s="40"/>
      <c r="CK645" s="40"/>
      <c r="CL645" s="40"/>
      <c r="CM645" s="40"/>
      <c r="CN645" s="40"/>
      <c r="CO645" s="40"/>
      <c r="CP645" s="40"/>
      <c r="CQ645" s="40"/>
      <c r="CR645" s="40"/>
      <c r="CS645" s="40"/>
      <c r="CT645" s="40"/>
      <c r="CU645" s="40"/>
      <c r="CV645" s="40"/>
      <c r="CW645" s="40"/>
      <c r="CX645" s="40"/>
      <c r="CY645" s="40"/>
      <c r="CZ645" s="40"/>
      <c r="DA645" s="40"/>
      <c r="DB645" s="40"/>
      <c r="DC645" s="40"/>
      <c r="DD645" s="40"/>
      <c r="DE645" s="40"/>
      <c r="DF645" s="40"/>
      <c r="DG645" s="40"/>
      <c r="DH645" s="40"/>
      <c r="DI645" s="40"/>
      <c r="DJ645" s="40"/>
      <c r="DK645" s="40"/>
      <c r="DL645" s="40"/>
      <c r="DM645" s="40"/>
      <c r="DN645" s="40"/>
      <c r="DO645" s="40"/>
      <c r="DP645" s="40"/>
      <c r="DQ645" s="40"/>
      <c r="DR645" s="40"/>
      <c r="DS645" s="40"/>
      <c r="DT645" s="40"/>
      <c r="DU645" s="40"/>
      <c r="DV645" s="40"/>
      <c r="DW645" s="40"/>
      <c r="DX645" s="40"/>
      <c r="DY645" s="40"/>
      <c r="DZ645" s="40"/>
      <c r="EA645" s="40"/>
      <c r="EB645" s="40"/>
      <c r="EC645" s="40"/>
      <c r="ED645" s="40"/>
      <c r="EE645" s="40"/>
      <c r="EF645" s="40"/>
      <c r="EG645" s="40"/>
      <c r="EH645" s="40"/>
      <c r="EI645" s="40"/>
      <c r="EJ645" s="40"/>
      <c r="EK645" s="40"/>
      <c r="EL645" s="40"/>
      <c r="EM645" s="40"/>
      <c r="EN645" s="40"/>
      <c r="EO645" s="40"/>
      <c r="EP645" s="40"/>
      <c r="EQ645" s="40"/>
      <c r="ER645" s="40"/>
      <c r="ES645" s="40"/>
      <c r="ET645" s="40"/>
      <c r="EU645" s="40"/>
      <c r="EV645" s="40"/>
      <c r="EW645" s="40"/>
      <c r="EX645" s="40"/>
      <c r="EY645" s="40"/>
      <c r="EZ645" s="40"/>
      <c r="FA645" s="40"/>
      <c r="FB645" s="40"/>
      <c r="FC645" s="40"/>
      <c r="FD645" s="40"/>
      <c r="FE645" s="40"/>
      <c r="FF645" s="40"/>
      <c r="FG645" s="40"/>
      <c r="FH645" s="40"/>
      <c r="FI645" s="40"/>
    </row>
    <row r="646" spans="1:165" ht="12.75">
      <c r="A646" s="19" t="s">
        <v>960</v>
      </c>
      <c r="B646" s="56"/>
      <c r="C646" s="549" t="s">
        <v>416</v>
      </c>
      <c r="D646" s="114" t="s">
        <v>211</v>
      </c>
      <c r="E646" s="62">
        <v>225.54</v>
      </c>
      <c r="F646" s="62">
        <v>405.17</v>
      </c>
      <c r="G646" s="62">
        <v>235.68</v>
      </c>
      <c r="H646" s="62">
        <v>425.88</v>
      </c>
      <c r="I646" s="62">
        <v>246.5</v>
      </c>
      <c r="J646" s="63">
        <v>454.91</v>
      </c>
      <c r="K646" s="312" t="s">
        <v>695</v>
      </c>
      <c r="L646" s="378">
        <v>155.38</v>
      </c>
      <c r="M646" s="378">
        <v>298.64</v>
      </c>
      <c r="N646" s="40"/>
      <c r="O646" s="40"/>
      <c r="P646" s="40"/>
      <c r="Q646" s="40"/>
      <c r="R646" s="40"/>
      <c r="S646" s="40"/>
      <c r="T646" s="40"/>
      <c r="U646" s="40"/>
      <c r="V646" s="40"/>
      <c r="W646" s="40"/>
      <c r="X646" s="40"/>
      <c r="Y646" s="40"/>
      <c r="Z646" s="40"/>
      <c r="AA646" s="40"/>
      <c r="AB646" s="40"/>
      <c r="AC646" s="40"/>
      <c r="AD646" s="40"/>
      <c r="AE646" s="40"/>
      <c r="AF646" s="40"/>
      <c r="AG646" s="40"/>
      <c r="AH646" s="40"/>
      <c r="AI646" s="40"/>
      <c r="AJ646" s="40"/>
      <c r="AK646" s="40"/>
      <c r="AL646" s="40"/>
      <c r="AM646" s="40"/>
      <c r="AN646" s="40"/>
      <c r="AO646" s="40"/>
      <c r="AP646" s="40"/>
      <c r="AQ646" s="40"/>
      <c r="AR646" s="40"/>
      <c r="AS646" s="40"/>
      <c r="AT646" s="40"/>
      <c r="AU646" s="40"/>
      <c r="AV646" s="40"/>
      <c r="AW646" s="40"/>
      <c r="AX646" s="40"/>
      <c r="AY646" s="40"/>
      <c r="AZ646" s="40"/>
      <c r="BA646" s="40"/>
      <c r="BB646" s="40"/>
      <c r="BC646" s="40"/>
      <c r="BD646" s="40"/>
      <c r="BE646" s="40"/>
      <c r="BF646" s="40"/>
      <c r="BG646" s="40"/>
      <c r="BH646" s="40"/>
      <c r="BI646" s="40"/>
      <c r="BJ646" s="40"/>
      <c r="BK646" s="40"/>
      <c r="BL646" s="40"/>
      <c r="BM646" s="40"/>
      <c r="BN646" s="40"/>
      <c r="BO646" s="40"/>
      <c r="BP646" s="40"/>
      <c r="BQ646" s="40"/>
      <c r="BR646" s="40"/>
      <c r="BS646" s="40"/>
      <c r="BT646" s="40"/>
      <c r="BU646" s="40"/>
      <c r="BV646" s="40"/>
      <c r="BW646" s="40"/>
      <c r="BX646" s="40"/>
      <c r="BY646" s="40"/>
      <c r="BZ646" s="40"/>
      <c r="CA646" s="40"/>
      <c r="CB646" s="40"/>
      <c r="CC646" s="40"/>
      <c r="CD646" s="40"/>
      <c r="CE646" s="40"/>
      <c r="CF646" s="40"/>
      <c r="CG646" s="40"/>
      <c r="CH646" s="40"/>
      <c r="CI646" s="40"/>
      <c r="CJ646" s="40"/>
      <c r="CK646" s="40"/>
      <c r="CL646" s="40"/>
      <c r="CM646" s="40"/>
      <c r="CN646" s="40"/>
      <c r="CO646" s="40"/>
      <c r="CP646" s="40"/>
      <c r="CQ646" s="40"/>
      <c r="CR646" s="40"/>
      <c r="CS646" s="40"/>
      <c r="CT646" s="40"/>
      <c r="CU646" s="40"/>
      <c r="CV646" s="40"/>
      <c r="CW646" s="40"/>
      <c r="CX646" s="40"/>
      <c r="CY646" s="40"/>
      <c r="CZ646" s="40"/>
      <c r="DA646" s="40"/>
      <c r="DB646" s="40"/>
      <c r="DC646" s="40"/>
      <c r="DD646" s="40"/>
      <c r="DE646" s="40"/>
      <c r="DF646" s="40"/>
      <c r="DG646" s="40"/>
      <c r="DH646" s="40"/>
      <c r="DI646" s="40"/>
      <c r="DJ646" s="40"/>
      <c r="DK646" s="40"/>
      <c r="DL646" s="40"/>
      <c r="DM646" s="40"/>
      <c r="DN646" s="40"/>
      <c r="DO646" s="40"/>
      <c r="DP646" s="40"/>
      <c r="DQ646" s="40"/>
      <c r="DR646" s="40"/>
      <c r="DS646" s="40"/>
      <c r="DT646" s="40"/>
      <c r="DU646" s="40"/>
      <c r="DV646" s="40"/>
      <c r="DW646" s="40"/>
      <c r="DX646" s="40"/>
      <c r="DY646" s="40"/>
      <c r="DZ646" s="40"/>
      <c r="EA646" s="40"/>
      <c r="EB646" s="40"/>
      <c r="EC646" s="40"/>
      <c r="ED646" s="40"/>
      <c r="EE646" s="40"/>
      <c r="EF646" s="40"/>
      <c r="EG646" s="40"/>
      <c r="EH646" s="40"/>
      <c r="EI646" s="40"/>
      <c r="EJ646" s="40"/>
      <c r="EK646" s="40"/>
      <c r="EL646" s="40"/>
      <c r="EM646" s="40"/>
      <c r="EN646" s="40"/>
      <c r="EO646" s="40"/>
      <c r="EP646" s="40"/>
      <c r="EQ646" s="40"/>
      <c r="ER646" s="40"/>
      <c r="ES646" s="40"/>
      <c r="ET646" s="40"/>
      <c r="EU646" s="40"/>
      <c r="EV646" s="40"/>
      <c r="EW646" s="40"/>
      <c r="EX646" s="40"/>
      <c r="EY646" s="40"/>
      <c r="EZ646" s="40"/>
      <c r="FA646" s="40"/>
      <c r="FB646" s="40"/>
      <c r="FC646" s="40"/>
      <c r="FD646" s="40"/>
      <c r="FE646" s="40"/>
      <c r="FF646" s="40"/>
      <c r="FG646" s="40"/>
      <c r="FH646" s="40"/>
      <c r="FI646" s="40"/>
    </row>
    <row r="647" spans="1:165" ht="12.75">
      <c r="A647" s="19" t="s">
        <v>960</v>
      </c>
      <c r="B647" s="56"/>
      <c r="C647" s="11" t="s">
        <v>227</v>
      </c>
      <c r="D647" s="114" t="s">
        <v>211</v>
      </c>
      <c r="E647" s="86">
        <v>66.12</v>
      </c>
      <c r="F647" s="86">
        <v>142.2</v>
      </c>
      <c r="G647" s="86">
        <v>69.1</v>
      </c>
      <c r="H647" s="86">
        <v>149.66</v>
      </c>
      <c r="I647" s="87">
        <v>72.72</v>
      </c>
      <c r="J647" s="87">
        <v>160.99</v>
      </c>
      <c r="K647" s="312" t="s">
        <v>696</v>
      </c>
      <c r="L647" s="381"/>
      <c r="M647" s="382"/>
      <c r="N647" s="40"/>
      <c r="O647" s="40"/>
      <c r="P647" s="40"/>
      <c r="Q647" s="40"/>
      <c r="R647" s="40"/>
      <c r="S647" s="40"/>
      <c r="T647" s="40"/>
      <c r="U647" s="40"/>
      <c r="V647" s="40"/>
      <c r="W647" s="40"/>
      <c r="X647" s="40"/>
      <c r="Y647" s="40"/>
      <c r="Z647" s="40"/>
      <c r="AA647" s="40"/>
      <c r="AB647" s="40"/>
      <c r="AC647" s="40"/>
      <c r="AD647" s="40"/>
      <c r="AE647" s="40"/>
      <c r="AF647" s="40"/>
      <c r="AG647" s="40"/>
      <c r="AH647" s="40"/>
      <c r="AI647" s="40"/>
      <c r="AJ647" s="40"/>
      <c r="AK647" s="40"/>
      <c r="AL647" s="40"/>
      <c r="AM647" s="40"/>
      <c r="AN647" s="40"/>
      <c r="AO647" s="40"/>
      <c r="AP647" s="40"/>
      <c r="AQ647" s="40"/>
      <c r="AR647" s="40"/>
      <c r="AS647" s="40"/>
      <c r="AT647" s="40"/>
      <c r="AU647" s="40"/>
      <c r="AV647" s="40"/>
      <c r="AW647" s="40"/>
      <c r="AX647" s="40"/>
      <c r="AY647" s="40"/>
      <c r="AZ647" s="40"/>
      <c r="BA647" s="40"/>
      <c r="BB647" s="40"/>
      <c r="BC647" s="40"/>
      <c r="BD647" s="40"/>
      <c r="BE647" s="40"/>
      <c r="BF647" s="40"/>
      <c r="BG647" s="40"/>
      <c r="BH647" s="40"/>
      <c r="BI647" s="40"/>
      <c r="BJ647" s="40"/>
      <c r="BK647" s="40"/>
      <c r="BL647" s="40"/>
      <c r="BM647" s="40"/>
      <c r="BN647" s="40"/>
      <c r="BO647" s="40"/>
      <c r="BP647" s="40"/>
      <c r="BQ647" s="40"/>
      <c r="BR647" s="40"/>
      <c r="BS647" s="40"/>
      <c r="BT647" s="40"/>
      <c r="BU647" s="40"/>
      <c r="BV647" s="40"/>
      <c r="BW647" s="40"/>
      <c r="BX647" s="40"/>
      <c r="BY647" s="40"/>
      <c r="BZ647" s="40"/>
      <c r="CA647" s="40"/>
      <c r="CB647" s="40"/>
      <c r="CC647" s="40"/>
      <c r="CD647" s="40"/>
      <c r="CE647" s="40"/>
      <c r="CF647" s="40"/>
      <c r="CG647" s="40"/>
      <c r="CH647" s="40"/>
      <c r="CI647" s="40"/>
      <c r="CJ647" s="40"/>
      <c r="CK647" s="40"/>
      <c r="CL647" s="40"/>
      <c r="CM647" s="40"/>
      <c r="CN647" s="40"/>
      <c r="CO647" s="40"/>
      <c r="CP647" s="40"/>
      <c r="CQ647" s="40"/>
      <c r="CR647" s="40"/>
      <c r="CS647" s="40"/>
      <c r="CT647" s="40"/>
      <c r="CU647" s="40"/>
      <c r="CV647" s="40"/>
      <c r="CW647" s="40"/>
      <c r="CX647" s="40"/>
      <c r="CY647" s="40"/>
      <c r="CZ647" s="40"/>
      <c r="DA647" s="40"/>
      <c r="DB647" s="40"/>
      <c r="DC647" s="40"/>
      <c r="DD647" s="40"/>
      <c r="DE647" s="40"/>
      <c r="DF647" s="40"/>
      <c r="DG647" s="40"/>
      <c r="DH647" s="40"/>
      <c r="DI647" s="40"/>
      <c r="DJ647" s="40"/>
      <c r="DK647" s="40"/>
      <c r="DL647" s="40"/>
      <c r="DM647" s="40"/>
      <c r="DN647" s="40"/>
      <c r="DO647" s="40"/>
      <c r="DP647" s="40"/>
      <c r="DQ647" s="40"/>
      <c r="DR647" s="40"/>
      <c r="DS647" s="40"/>
      <c r="DT647" s="40"/>
      <c r="DU647" s="40"/>
      <c r="DV647" s="40"/>
      <c r="DW647" s="40"/>
      <c r="DX647" s="40"/>
      <c r="DY647" s="40"/>
      <c r="DZ647" s="40"/>
      <c r="EA647" s="40"/>
      <c r="EB647" s="40"/>
      <c r="EC647" s="40"/>
      <c r="ED647" s="40"/>
      <c r="EE647" s="40"/>
      <c r="EF647" s="40"/>
      <c r="EG647" s="40"/>
      <c r="EH647" s="40"/>
      <c r="EI647" s="40"/>
      <c r="EJ647" s="40"/>
      <c r="EK647" s="40"/>
      <c r="EL647" s="40"/>
      <c r="EM647" s="40"/>
      <c r="EN647" s="40"/>
      <c r="EO647" s="40"/>
      <c r="EP647" s="40"/>
      <c r="EQ647" s="40"/>
      <c r="ER647" s="40"/>
      <c r="ES647" s="40"/>
      <c r="ET647" s="40"/>
      <c r="EU647" s="40"/>
      <c r="EV647" s="40"/>
      <c r="EW647" s="40"/>
      <c r="EX647" s="40"/>
      <c r="EY647" s="40"/>
      <c r="EZ647" s="40"/>
      <c r="FA647" s="40"/>
      <c r="FB647" s="40"/>
      <c r="FC647" s="40"/>
      <c r="FD647" s="40"/>
      <c r="FE647" s="40"/>
      <c r="FF647" s="40"/>
      <c r="FG647" s="40"/>
      <c r="FH647" s="40"/>
      <c r="FI647" s="40"/>
    </row>
    <row r="648" spans="1:165" ht="12.75">
      <c r="A648" s="19" t="s">
        <v>960</v>
      </c>
      <c r="B648" s="56"/>
      <c r="C648" s="11" t="s">
        <v>534</v>
      </c>
      <c r="D648" s="114" t="s">
        <v>211</v>
      </c>
      <c r="E648" s="254" t="s">
        <v>29</v>
      </c>
      <c r="F648" s="243" t="s">
        <v>29</v>
      </c>
      <c r="G648" s="254" t="s">
        <v>29</v>
      </c>
      <c r="H648" s="254" t="s">
        <v>29</v>
      </c>
      <c r="I648" s="254" t="s">
        <v>29</v>
      </c>
      <c r="J648" s="254" t="s">
        <v>29</v>
      </c>
      <c r="K648" s="597">
        <v>333.98</v>
      </c>
      <c r="L648" s="378" t="s">
        <v>639</v>
      </c>
      <c r="M648" s="378" t="s">
        <v>639</v>
      </c>
      <c r="N648" s="40"/>
      <c r="O648" s="40"/>
      <c r="P648" s="40"/>
      <c r="Q648" s="40"/>
      <c r="R648" s="40"/>
      <c r="S648" s="40"/>
      <c r="T648" s="40"/>
      <c r="U648" s="40"/>
      <c r="V648" s="40"/>
      <c r="W648" s="40"/>
      <c r="X648" s="40"/>
      <c r="Y648" s="40"/>
      <c r="Z648" s="40"/>
      <c r="AA648" s="40"/>
      <c r="AB648" s="40"/>
      <c r="AC648" s="40"/>
      <c r="AD648" s="40"/>
      <c r="AE648" s="40"/>
      <c r="AF648" s="40"/>
      <c r="AG648" s="40"/>
      <c r="AH648" s="40"/>
      <c r="AI648" s="40"/>
      <c r="AJ648" s="40"/>
      <c r="AK648" s="40"/>
      <c r="AL648" s="40"/>
      <c r="AM648" s="40"/>
      <c r="AN648" s="40"/>
      <c r="AO648" s="40"/>
      <c r="AP648" s="40"/>
      <c r="AQ648" s="40"/>
      <c r="AR648" s="40"/>
      <c r="AS648" s="40"/>
      <c r="AT648" s="40"/>
      <c r="AU648" s="40"/>
      <c r="AV648" s="40"/>
      <c r="AW648" s="40"/>
      <c r="AX648" s="40"/>
      <c r="AY648" s="40"/>
      <c r="AZ648" s="40"/>
      <c r="BA648" s="40"/>
      <c r="BB648" s="40"/>
      <c r="BC648" s="40"/>
      <c r="BD648" s="40"/>
      <c r="BE648" s="40"/>
      <c r="BF648" s="40"/>
      <c r="BG648" s="40"/>
      <c r="BH648" s="40"/>
      <c r="BI648" s="40"/>
      <c r="BJ648" s="40"/>
      <c r="BK648" s="40"/>
      <c r="BL648" s="40"/>
      <c r="BM648" s="40"/>
      <c r="BN648" s="40"/>
      <c r="BO648" s="40"/>
      <c r="BP648" s="40"/>
      <c r="BQ648" s="40"/>
      <c r="BR648" s="40"/>
      <c r="BS648" s="40"/>
      <c r="BT648" s="40"/>
      <c r="BU648" s="40"/>
      <c r="BV648" s="40"/>
      <c r="BW648" s="40"/>
      <c r="BX648" s="40"/>
      <c r="BY648" s="40"/>
      <c r="BZ648" s="40"/>
      <c r="CA648" s="40"/>
      <c r="CB648" s="40"/>
      <c r="CC648" s="40"/>
      <c r="CD648" s="40"/>
      <c r="CE648" s="40"/>
      <c r="CF648" s="40"/>
      <c r="CG648" s="40"/>
      <c r="CH648" s="40"/>
      <c r="CI648" s="40"/>
      <c r="CJ648" s="40"/>
      <c r="CK648" s="40"/>
      <c r="CL648" s="40"/>
      <c r="CM648" s="40"/>
      <c r="CN648" s="40"/>
      <c r="CO648" s="40"/>
      <c r="CP648" s="40"/>
      <c r="CQ648" s="40"/>
      <c r="CR648" s="40"/>
      <c r="CS648" s="40"/>
      <c r="CT648" s="40"/>
      <c r="CU648" s="40"/>
      <c r="CV648" s="40"/>
      <c r="CW648" s="40"/>
      <c r="CX648" s="40"/>
      <c r="CY648" s="40"/>
      <c r="CZ648" s="40"/>
      <c r="DA648" s="40"/>
      <c r="DB648" s="40"/>
      <c r="DC648" s="40"/>
      <c r="DD648" s="40"/>
      <c r="DE648" s="40"/>
      <c r="DF648" s="40"/>
      <c r="DG648" s="40"/>
      <c r="DH648" s="40"/>
      <c r="DI648" s="40"/>
      <c r="DJ648" s="40"/>
      <c r="DK648" s="40"/>
      <c r="DL648" s="40"/>
      <c r="DM648" s="40"/>
      <c r="DN648" s="40"/>
      <c r="DO648" s="40"/>
      <c r="DP648" s="40"/>
      <c r="DQ648" s="40"/>
      <c r="DR648" s="40"/>
      <c r="DS648" s="40"/>
      <c r="DT648" s="40"/>
      <c r="DU648" s="40"/>
      <c r="DV648" s="40"/>
      <c r="DW648" s="40"/>
      <c r="DX648" s="40"/>
      <c r="DY648" s="40"/>
      <c r="DZ648" s="40"/>
      <c r="EA648" s="40"/>
      <c r="EB648" s="40"/>
      <c r="EC648" s="40"/>
      <c r="ED648" s="40"/>
      <c r="EE648" s="40"/>
      <c r="EF648" s="40"/>
      <c r="EG648" s="40"/>
      <c r="EH648" s="40"/>
      <c r="EI648" s="40"/>
      <c r="EJ648" s="40"/>
      <c r="EK648" s="40"/>
      <c r="EL648" s="40"/>
      <c r="EM648" s="40"/>
      <c r="EN648" s="40"/>
      <c r="EO648" s="40"/>
      <c r="EP648" s="40"/>
      <c r="EQ648" s="40"/>
      <c r="ER648" s="40"/>
      <c r="ES648" s="40"/>
      <c r="ET648" s="40"/>
      <c r="EU648" s="40"/>
      <c r="EV648" s="40"/>
      <c r="EW648" s="40"/>
      <c r="EX648" s="40"/>
      <c r="EY648" s="40"/>
      <c r="EZ648" s="40"/>
      <c r="FA648" s="40"/>
      <c r="FB648" s="40"/>
      <c r="FC648" s="40"/>
      <c r="FD648" s="40"/>
      <c r="FE648" s="40"/>
      <c r="FF648" s="40"/>
      <c r="FG648" s="40"/>
      <c r="FH648" s="40"/>
      <c r="FI648" s="40"/>
    </row>
    <row r="649" spans="1:165" ht="12.75">
      <c r="A649" s="19" t="s">
        <v>960</v>
      </c>
      <c r="B649" s="56"/>
      <c r="C649" s="11" t="s">
        <v>535</v>
      </c>
      <c r="D649" s="114" t="s">
        <v>211</v>
      </c>
      <c r="E649" s="254" t="s">
        <v>29</v>
      </c>
      <c r="F649" s="243" t="s">
        <v>29</v>
      </c>
      <c r="G649" s="254" t="s">
        <v>29</v>
      </c>
      <c r="H649" s="254" t="s">
        <v>29</v>
      </c>
      <c r="I649" s="254" t="s">
        <v>29</v>
      </c>
      <c r="J649" s="254" t="s">
        <v>29</v>
      </c>
      <c r="K649" s="257">
        <v>355</v>
      </c>
      <c r="L649" s="378" t="s">
        <v>639</v>
      </c>
      <c r="M649" s="378" t="s">
        <v>639</v>
      </c>
      <c r="N649" s="40"/>
      <c r="O649" s="40"/>
      <c r="P649" s="40"/>
      <c r="Q649" s="40"/>
      <c r="R649" s="40"/>
      <c r="S649" s="40"/>
      <c r="T649" s="40"/>
      <c r="U649" s="40"/>
      <c r="V649" s="40"/>
      <c r="W649" s="40"/>
      <c r="X649" s="40"/>
      <c r="Y649" s="40"/>
      <c r="Z649" s="40"/>
      <c r="AA649" s="40"/>
      <c r="AB649" s="40"/>
      <c r="AC649" s="40"/>
      <c r="AD649" s="40"/>
      <c r="AE649" s="40"/>
      <c r="AF649" s="40"/>
      <c r="AG649" s="40"/>
      <c r="AH649" s="40"/>
      <c r="AI649" s="40"/>
      <c r="AJ649" s="40"/>
      <c r="AK649" s="40"/>
      <c r="AL649" s="40"/>
      <c r="AM649" s="40"/>
      <c r="AN649" s="40"/>
      <c r="AO649" s="40"/>
      <c r="AP649" s="40"/>
      <c r="AQ649" s="40"/>
      <c r="AR649" s="40"/>
      <c r="AS649" s="40"/>
      <c r="AT649" s="40"/>
      <c r="AU649" s="40"/>
      <c r="AV649" s="40"/>
      <c r="AW649" s="40"/>
      <c r="AX649" s="40"/>
      <c r="AY649" s="40"/>
      <c r="AZ649" s="40"/>
      <c r="BA649" s="40"/>
      <c r="BB649" s="40"/>
      <c r="BC649" s="40"/>
      <c r="BD649" s="40"/>
      <c r="BE649" s="40"/>
      <c r="BF649" s="40"/>
      <c r="BG649" s="40"/>
      <c r="BH649" s="40"/>
      <c r="BI649" s="40"/>
      <c r="BJ649" s="40"/>
      <c r="BK649" s="40"/>
      <c r="BL649" s="40"/>
      <c r="BM649" s="40"/>
      <c r="BN649" s="40"/>
      <c r="BO649" s="40"/>
      <c r="BP649" s="40"/>
      <c r="BQ649" s="40"/>
      <c r="BR649" s="40"/>
      <c r="BS649" s="40"/>
      <c r="BT649" s="40"/>
      <c r="BU649" s="40"/>
      <c r="BV649" s="40"/>
      <c r="BW649" s="40"/>
      <c r="BX649" s="40"/>
      <c r="BY649" s="40"/>
      <c r="BZ649" s="40"/>
      <c r="CA649" s="40"/>
      <c r="CB649" s="40"/>
      <c r="CC649" s="40"/>
      <c r="CD649" s="40"/>
      <c r="CE649" s="40"/>
      <c r="CF649" s="40"/>
      <c r="CG649" s="40"/>
      <c r="CH649" s="40"/>
      <c r="CI649" s="40"/>
      <c r="CJ649" s="40"/>
      <c r="CK649" s="40"/>
      <c r="CL649" s="40"/>
      <c r="CM649" s="40"/>
      <c r="CN649" s="40"/>
      <c r="CO649" s="40"/>
      <c r="CP649" s="40"/>
      <c r="CQ649" s="40"/>
      <c r="CR649" s="40"/>
      <c r="CS649" s="40"/>
      <c r="CT649" s="40"/>
      <c r="CU649" s="40"/>
      <c r="CV649" s="40"/>
      <c r="CW649" s="40"/>
      <c r="CX649" s="40"/>
      <c r="CY649" s="40"/>
      <c r="CZ649" s="40"/>
      <c r="DA649" s="40"/>
      <c r="DB649" s="40"/>
      <c r="DC649" s="40"/>
      <c r="DD649" s="40"/>
      <c r="DE649" s="40"/>
      <c r="DF649" s="40"/>
      <c r="DG649" s="40"/>
      <c r="DH649" s="40"/>
      <c r="DI649" s="40"/>
      <c r="DJ649" s="40"/>
      <c r="DK649" s="40"/>
      <c r="DL649" s="40"/>
      <c r="DM649" s="40"/>
      <c r="DN649" s="40"/>
      <c r="DO649" s="40"/>
      <c r="DP649" s="40"/>
      <c r="DQ649" s="40"/>
      <c r="DR649" s="40"/>
      <c r="DS649" s="40"/>
      <c r="DT649" s="40"/>
      <c r="DU649" s="40"/>
      <c r="DV649" s="40"/>
      <c r="DW649" s="40"/>
      <c r="DX649" s="40"/>
      <c r="DY649" s="40"/>
      <c r="DZ649" s="40"/>
      <c r="EA649" s="40"/>
      <c r="EB649" s="40"/>
      <c r="EC649" s="40"/>
      <c r="ED649" s="40"/>
      <c r="EE649" s="40"/>
      <c r="EF649" s="40"/>
      <c r="EG649" s="40"/>
      <c r="EH649" s="40"/>
      <c r="EI649" s="40"/>
      <c r="EJ649" s="40"/>
      <c r="EK649" s="40"/>
      <c r="EL649" s="40"/>
      <c r="EM649" s="40"/>
      <c r="EN649" s="40"/>
      <c r="EO649" s="40"/>
      <c r="EP649" s="40"/>
      <c r="EQ649" s="40"/>
      <c r="ER649" s="40"/>
      <c r="ES649" s="40"/>
      <c r="ET649" s="40"/>
      <c r="EU649" s="40"/>
      <c r="EV649" s="40"/>
      <c r="EW649" s="40"/>
      <c r="EX649" s="40"/>
      <c r="EY649" s="40"/>
      <c r="EZ649" s="40"/>
      <c r="FA649" s="40"/>
      <c r="FB649" s="40"/>
      <c r="FC649" s="40"/>
      <c r="FD649" s="40"/>
      <c r="FE649" s="40"/>
      <c r="FF649" s="40"/>
      <c r="FG649" s="40"/>
      <c r="FH649" s="40"/>
      <c r="FI649" s="40"/>
    </row>
    <row r="650" spans="1:165" ht="12.75">
      <c r="A650" s="19" t="s">
        <v>960</v>
      </c>
      <c r="B650" s="56"/>
      <c r="C650" s="11" t="s">
        <v>536</v>
      </c>
      <c r="D650" s="114" t="s">
        <v>211</v>
      </c>
      <c r="E650" s="254" t="s">
        <v>29</v>
      </c>
      <c r="F650" s="243" t="s">
        <v>29</v>
      </c>
      <c r="G650" s="254" t="s">
        <v>29</v>
      </c>
      <c r="H650" s="254" t="s">
        <v>29</v>
      </c>
      <c r="I650" s="254" t="s">
        <v>29</v>
      </c>
      <c r="J650" s="254" t="s">
        <v>29</v>
      </c>
      <c r="K650" s="257">
        <v>362.97</v>
      </c>
      <c r="L650" s="378" t="s">
        <v>639</v>
      </c>
      <c r="M650" s="378" t="s">
        <v>639</v>
      </c>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40"/>
      <c r="AO650" s="40"/>
      <c r="AP650" s="40"/>
      <c r="AQ650" s="40"/>
      <c r="AR650" s="40"/>
      <c r="AS650" s="40"/>
      <c r="AT650" s="40"/>
      <c r="AU650" s="40"/>
      <c r="AV650" s="40"/>
      <c r="AW650" s="40"/>
      <c r="AX650" s="40"/>
      <c r="AY650" s="40"/>
      <c r="AZ650" s="40"/>
      <c r="BA650" s="40"/>
      <c r="BB650" s="40"/>
      <c r="BC650" s="40"/>
      <c r="BD650" s="40"/>
      <c r="BE650" s="40"/>
      <c r="BF650" s="40"/>
      <c r="BG650" s="40"/>
      <c r="BH650" s="40"/>
      <c r="BI650" s="40"/>
      <c r="BJ650" s="40"/>
      <c r="BK650" s="40"/>
      <c r="BL650" s="40"/>
      <c r="BM650" s="40"/>
      <c r="BN650" s="40"/>
      <c r="BO650" s="40"/>
      <c r="BP650" s="40"/>
      <c r="BQ650" s="40"/>
      <c r="BR650" s="40"/>
      <c r="BS650" s="40"/>
      <c r="BT650" s="40"/>
      <c r="BU650" s="40"/>
      <c r="BV650" s="40"/>
      <c r="BW650" s="40"/>
      <c r="BX650" s="40"/>
      <c r="BY650" s="40"/>
      <c r="BZ650" s="40"/>
      <c r="CA650" s="40"/>
      <c r="CB650" s="40"/>
      <c r="CC650" s="40"/>
      <c r="CD650" s="40"/>
      <c r="CE650" s="40"/>
      <c r="CF650" s="40"/>
      <c r="CG650" s="40"/>
      <c r="CH650" s="40"/>
      <c r="CI650" s="40"/>
      <c r="CJ650" s="40"/>
      <c r="CK650" s="40"/>
      <c r="CL650" s="40"/>
      <c r="CM650" s="40"/>
      <c r="CN650" s="40"/>
      <c r="CO650" s="40"/>
      <c r="CP650" s="40"/>
      <c r="CQ650" s="40"/>
      <c r="CR650" s="40"/>
      <c r="CS650" s="40"/>
      <c r="CT650" s="40"/>
      <c r="CU650" s="40"/>
      <c r="CV650" s="40"/>
      <c r="CW650" s="40"/>
      <c r="CX650" s="40"/>
      <c r="CY650" s="40"/>
      <c r="CZ650" s="40"/>
      <c r="DA650" s="40"/>
      <c r="DB650" s="40"/>
      <c r="DC650" s="40"/>
      <c r="DD650" s="40"/>
      <c r="DE650" s="40"/>
      <c r="DF650" s="40"/>
      <c r="DG650" s="40"/>
      <c r="DH650" s="40"/>
      <c r="DI650" s="40"/>
      <c r="DJ650" s="40"/>
      <c r="DK650" s="40"/>
      <c r="DL650" s="40"/>
      <c r="DM650" s="40"/>
      <c r="DN650" s="40"/>
      <c r="DO650" s="40"/>
      <c r="DP650" s="40"/>
      <c r="DQ650" s="40"/>
      <c r="DR650" s="40"/>
      <c r="DS650" s="40"/>
      <c r="DT650" s="40"/>
      <c r="DU650" s="40"/>
      <c r="DV650" s="40"/>
      <c r="DW650" s="40"/>
      <c r="DX650" s="40"/>
      <c r="DY650" s="40"/>
      <c r="DZ650" s="40"/>
      <c r="EA650" s="40"/>
      <c r="EB650" s="40"/>
      <c r="EC650" s="40"/>
      <c r="ED650" s="40"/>
      <c r="EE650" s="40"/>
      <c r="EF650" s="40"/>
      <c r="EG650" s="40"/>
      <c r="EH650" s="40"/>
      <c r="EI650" s="40"/>
      <c r="EJ650" s="40"/>
      <c r="EK650" s="40"/>
      <c r="EL650" s="40"/>
      <c r="EM650" s="40"/>
      <c r="EN650" s="40"/>
      <c r="EO650" s="40"/>
      <c r="EP650" s="40"/>
      <c r="EQ650" s="40"/>
      <c r="ER650" s="40"/>
      <c r="ES650" s="40"/>
      <c r="ET650" s="40"/>
      <c r="EU650" s="40"/>
      <c r="EV650" s="40"/>
      <c r="EW650" s="40"/>
      <c r="EX650" s="40"/>
      <c r="EY650" s="40"/>
      <c r="EZ650" s="40"/>
      <c r="FA650" s="40"/>
      <c r="FB650" s="40"/>
      <c r="FC650" s="40"/>
      <c r="FD650" s="40"/>
      <c r="FE650" s="40"/>
      <c r="FF650" s="40"/>
      <c r="FG650" s="40"/>
      <c r="FH650" s="40"/>
      <c r="FI650" s="40"/>
    </row>
    <row r="651" spans="1:165" ht="12.75">
      <c r="A651" s="19" t="s">
        <v>960</v>
      </c>
      <c r="B651" s="56"/>
      <c r="C651" s="11" t="s">
        <v>537</v>
      </c>
      <c r="D651" s="114" t="s">
        <v>211</v>
      </c>
      <c r="E651" s="260" t="s">
        <v>29</v>
      </c>
      <c r="F651" s="259" t="s">
        <v>29</v>
      </c>
      <c r="G651" s="260" t="s">
        <v>29</v>
      </c>
      <c r="H651" s="260" t="s">
        <v>29</v>
      </c>
      <c r="I651" s="260" t="s">
        <v>29</v>
      </c>
      <c r="J651" s="260" t="s">
        <v>29</v>
      </c>
      <c r="K651" s="595">
        <v>322.51</v>
      </c>
      <c r="L651" s="378" t="s">
        <v>639</v>
      </c>
      <c r="M651" s="378" t="s">
        <v>639</v>
      </c>
      <c r="N651" s="40"/>
      <c r="O651" s="40"/>
      <c r="P651" s="40"/>
      <c r="Q651" s="40"/>
      <c r="R651" s="40"/>
      <c r="S651" s="40"/>
      <c r="T651" s="40"/>
      <c r="U651" s="40"/>
      <c r="V651" s="40"/>
      <c r="W651" s="40"/>
      <c r="X651" s="40"/>
      <c r="Y651" s="40"/>
      <c r="Z651" s="40"/>
      <c r="AA651" s="40"/>
      <c r="AB651" s="40"/>
      <c r="AC651" s="40"/>
      <c r="AD651" s="40"/>
      <c r="AE651" s="40"/>
      <c r="AF651" s="40"/>
      <c r="AG651" s="40"/>
      <c r="AH651" s="40"/>
      <c r="AI651" s="40"/>
      <c r="AJ651" s="40"/>
      <c r="AK651" s="40"/>
      <c r="AL651" s="40"/>
      <c r="AM651" s="40"/>
      <c r="AN651" s="40"/>
      <c r="AO651" s="40"/>
      <c r="AP651" s="40"/>
      <c r="AQ651" s="40"/>
      <c r="AR651" s="40"/>
      <c r="AS651" s="40"/>
      <c r="AT651" s="40"/>
      <c r="AU651" s="40"/>
      <c r="AV651" s="40"/>
      <c r="AW651" s="40"/>
      <c r="AX651" s="40"/>
      <c r="AY651" s="40"/>
      <c r="AZ651" s="40"/>
      <c r="BA651" s="40"/>
      <c r="BB651" s="40"/>
      <c r="BC651" s="40"/>
      <c r="BD651" s="40"/>
      <c r="BE651" s="40"/>
      <c r="BF651" s="40"/>
      <c r="BG651" s="40"/>
      <c r="BH651" s="40"/>
      <c r="BI651" s="40"/>
      <c r="BJ651" s="40"/>
      <c r="BK651" s="40"/>
      <c r="BL651" s="40"/>
      <c r="BM651" s="40"/>
      <c r="BN651" s="40"/>
      <c r="BO651" s="40"/>
      <c r="BP651" s="40"/>
      <c r="BQ651" s="40"/>
      <c r="BR651" s="40"/>
      <c r="BS651" s="40"/>
      <c r="BT651" s="40"/>
      <c r="BU651" s="40"/>
      <c r="BV651" s="40"/>
      <c r="BW651" s="40"/>
      <c r="BX651" s="40"/>
      <c r="BY651" s="40"/>
      <c r="BZ651" s="40"/>
      <c r="CA651" s="40"/>
      <c r="CB651" s="40"/>
      <c r="CC651" s="40"/>
      <c r="CD651" s="40"/>
      <c r="CE651" s="40"/>
      <c r="CF651" s="40"/>
      <c r="CG651" s="40"/>
      <c r="CH651" s="40"/>
      <c r="CI651" s="40"/>
      <c r="CJ651" s="40"/>
      <c r="CK651" s="40"/>
      <c r="CL651" s="40"/>
      <c r="CM651" s="40"/>
      <c r="CN651" s="40"/>
      <c r="CO651" s="40"/>
      <c r="CP651" s="40"/>
      <c r="CQ651" s="40"/>
      <c r="CR651" s="40"/>
      <c r="CS651" s="40"/>
      <c r="CT651" s="40"/>
      <c r="CU651" s="40"/>
      <c r="CV651" s="40"/>
      <c r="CW651" s="40"/>
      <c r="CX651" s="40"/>
      <c r="CY651" s="40"/>
      <c r="CZ651" s="40"/>
      <c r="DA651" s="40"/>
      <c r="DB651" s="40"/>
      <c r="DC651" s="40"/>
      <c r="DD651" s="40"/>
      <c r="DE651" s="40"/>
      <c r="DF651" s="40"/>
      <c r="DG651" s="40"/>
      <c r="DH651" s="40"/>
      <c r="DI651" s="40"/>
      <c r="DJ651" s="40"/>
      <c r="DK651" s="40"/>
      <c r="DL651" s="40"/>
      <c r="DM651" s="40"/>
      <c r="DN651" s="40"/>
      <c r="DO651" s="40"/>
      <c r="DP651" s="40"/>
      <c r="DQ651" s="40"/>
      <c r="DR651" s="40"/>
      <c r="DS651" s="40"/>
      <c r="DT651" s="40"/>
      <c r="DU651" s="40"/>
      <c r="DV651" s="40"/>
      <c r="DW651" s="40"/>
      <c r="DX651" s="40"/>
      <c r="DY651" s="40"/>
      <c r="DZ651" s="40"/>
      <c r="EA651" s="40"/>
      <c r="EB651" s="40"/>
      <c r="EC651" s="40"/>
      <c r="ED651" s="40"/>
      <c r="EE651" s="40"/>
      <c r="EF651" s="40"/>
      <c r="EG651" s="40"/>
      <c r="EH651" s="40"/>
      <c r="EI651" s="40"/>
      <c r="EJ651" s="40"/>
      <c r="EK651" s="40"/>
      <c r="EL651" s="40"/>
      <c r="EM651" s="40"/>
      <c r="EN651" s="40"/>
      <c r="EO651" s="40"/>
      <c r="EP651" s="40"/>
      <c r="EQ651" s="40"/>
      <c r="ER651" s="40"/>
      <c r="ES651" s="40"/>
      <c r="ET651" s="40"/>
      <c r="EU651" s="40"/>
      <c r="EV651" s="40"/>
      <c r="EW651" s="40"/>
      <c r="EX651" s="40"/>
      <c r="EY651" s="40"/>
      <c r="EZ651" s="40"/>
      <c r="FA651" s="40"/>
      <c r="FB651" s="40"/>
      <c r="FC651" s="40"/>
      <c r="FD651" s="40"/>
      <c r="FE651" s="40"/>
      <c r="FF651" s="40"/>
      <c r="FG651" s="40"/>
      <c r="FH651" s="40"/>
      <c r="FI651" s="40"/>
    </row>
    <row r="652" spans="1:165" ht="12.75">
      <c r="A652" s="19" t="s">
        <v>960</v>
      </c>
      <c r="B652" s="56"/>
      <c r="C652" s="11" t="s">
        <v>538</v>
      </c>
      <c r="D652" s="114" t="s">
        <v>211</v>
      </c>
      <c r="E652" s="254" t="s">
        <v>29</v>
      </c>
      <c r="F652" s="243" t="s">
        <v>29</v>
      </c>
      <c r="G652" s="254" t="s">
        <v>29</v>
      </c>
      <c r="H652" s="254" t="s">
        <v>29</v>
      </c>
      <c r="I652" s="254" t="s">
        <v>29</v>
      </c>
      <c r="J652" s="254" t="s">
        <v>29</v>
      </c>
      <c r="K652" s="257">
        <v>343.59</v>
      </c>
      <c r="L652" s="378" t="s">
        <v>639</v>
      </c>
      <c r="M652" s="378" t="s">
        <v>639</v>
      </c>
      <c r="N652" s="18"/>
      <c r="O652" s="18"/>
      <c r="P652" s="18"/>
      <c r="Q652" s="18"/>
      <c r="R652" s="18"/>
      <c r="S652" s="18"/>
      <c r="T652" s="18"/>
      <c r="U652" s="18"/>
      <c r="V652" s="18"/>
      <c r="W652" s="18"/>
      <c r="X652" s="18"/>
      <c r="Y652" s="18"/>
      <c r="Z652" s="18"/>
      <c r="AA652" s="18"/>
      <c r="AB652" s="18"/>
      <c r="AC652" s="18"/>
      <c r="AD652" s="18"/>
      <c r="AE652" s="18"/>
      <c r="AF652" s="18"/>
      <c r="AG652" s="18"/>
      <c r="AH652" s="18"/>
      <c r="AI652" s="18"/>
      <c r="AJ652" s="18"/>
      <c r="AK652" s="18"/>
      <c r="AL652" s="18"/>
      <c r="AM652" s="18"/>
      <c r="AN652" s="18"/>
      <c r="AO652" s="18"/>
      <c r="AP652" s="18"/>
      <c r="AQ652" s="18"/>
      <c r="AR652" s="18"/>
      <c r="AS652" s="18"/>
      <c r="AT652" s="18"/>
      <c r="AU652" s="18"/>
      <c r="AV652" s="18"/>
      <c r="AW652" s="18"/>
      <c r="AX652" s="18"/>
      <c r="AY652" s="18"/>
      <c r="AZ652" s="18"/>
      <c r="BA652" s="18"/>
      <c r="BB652" s="18"/>
      <c r="BC652" s="18"/>
      <c r="BD652" s="18"/>
      <c r="BE652" s="18"/>
      <c r="BF652" s="18"/>
      <c r="BG652" s="18"/>
      <c r="BH652" s="18"/>
      <c r="BI652" s="18"/>
      <c r="BJ652" s="18"/>
      <c r="BK652" s="18"/>
      <c r="BL652" s="18"/>
      <c r="BM652" s="18"/>
      <c r="BN652" s="18"/>
      <c r="BO652" s="18"/>
      <c r="BP652" s="18"/>
      <c r="BQ652" s="18"/>
      <c r="BR652" s="18"/>
      <c r="BS652" s="18"/>
      <c r="BT652" s="18"/>
      <c r="BU652" s="18"/>
      <c r="BV652" s="18"/>
      <c r="BW652" s="18"/>
      <c r="BX652" s="18"/>
      <c r="BY652" s="18"/>
      <c r="BZ652" s="18"/>
      <c r="CA652" s="18"/>
      <c r="CB652" s="18"/>
      <c r="CC652" s="18"/>
      <c r="CD652" s="18"/>
      <c r="CE652" s="18"/>
      <c r="CF652" s="18"/>
      <c r="CG652" s="18"/>
      <c r="CH652" s="18"/>
      <c r="CI652" s="18"/>
      <c r="CJ652" s="18"/>
      <c r="CK652" s="18"/>
      <c r="CL652" s="18"/>
      <c r="CM652" s="18"/>
      <c r="CN652" s="18"/>
      <c r="CO652" s="18"/>
      <c r="CP652" s="18"/>
      <c r="CQ652" s="18"/>
      <c r="CR652" s="18"/>
      <c r="CS652" s="18"/>
      <c r="CT652" s="18"/>
      <c r="CU652" s="18"/>
      <c r="CV652" s="18"/>
      <c r="CW652" s="18"/>
      <c r="CX652" s="18"/>
      <c r="CY652" s="18"/>
      <c r="CZ652" s="18"/>
      <c r="DA652" s="18"/>
      <c r="DB652" s="18"/>
      <c r="DC652" s="18"/>
      <c r="DD652" s="18"/>
      <c r="DE652" s="18"/>
      <c r="DF652" s="18"/>
      <c r="DG652" s="18"/>
      <c r="DH652" s="18"/>
      <c r="DI652" s="18"/>
      <c r="DJ652" s="18"/>
      <c r="DK652" s="18"/>
      <c r="DL652" s="18"/>
      <c r="DM652" s="18"/>
      <c r="DN652" s="18"/>
      <c r="DO652" s="18"/>
      <c r="DP652" s="18"/>
      <c r="DQ652" s="18"/>
      <c r="DR652" s="18"/>
      <c r="DS652" s="18"/>
      <c r="DT652" s="18"/>
      <c r="DU652" s="18"/>
      <c r="DV652" s="18"/>
      <c r="DW652" s="18"/>
      <c r="DX652" s="18"/>
      <c r="DY652" s="18"/>
      <c r="DZ652" s="18"/>
      <c r="EA652" s="18"/>
      <c r="EB652" s="18"/>
      <c r="EC652" s="18"/>
      <c r="ED652" s="18"/>
      <c r="EE652" s="18"/>
      <c r="EF652" s="18"/>
      <c r="EG652" s="18"/>
      <c r="EH652" s="18"/>
      <c r="EI652" s="18"/>
      <c r="EJ652" s="18"/>
      <c r="EK652" s="18"/>
      <c r="EL652" s="18"/>
      <c r="EM652" s="18"/>
      <c r="EN652" s="18"/>
      <c r="EO652" s="18"/>
      <c r="EP652" s="18"/>
      <c r="EQ652" s="18"/>
      <c r="ER652" s="18"/>
      <c r="ES652" s="18"/>
      <c r="ET652" s="18"/>
      <c r="EU652" s="18"/>
      <c r="EV652" s="18"/>
      <c r="EW652" s="18"/>
      <c r="EX652" s="18"/>
      <c r="EY652" s="18"/>
      <c r="EZ652" s="18"/>
      <c r="FA652" s="18"/>
      <c r="FB652" s="18"/>
      <c r="FC652" s="18"/>
      <c r="FD652" s="18"/>
      <c r="FE652" s="18"/>
      <c r="FF652" s="18"/>
      <c r="FG652" s="18"/>
      <c r="FH652" s="18"/>
      <c r="FI652" s="18"/>
    </row>
    <row r="653" spans="1:165" ht="12.75">
      <c r="A653" s="19" t="s">
        <v>960</v>
      </c>
      <c r="B653" s="56"/>
      <c r="C653" s="11" t="s">
        <v>539</v>
      </c>
      <c r="D653" s="114" t="s">
        <v>211</v>
      </c>
      <c r="E653" s="254" t="s">
        <v>29</v>
      </c>
      <c r="F653" s="243" t="s">
        <v>29</v>
      </c>
      <c r="G653" s="254" t="s">
        <v>29</v>
      </c>
      <c r="H653" s="254" t="s">
        <v>29</v>
      </c>
      <c r="I653" s="254" t="s">
        <v>29</v>
      </c>
      <c r="J653" s="254" t="s">
        <v>29</v>
      </c>
      <c r="K653" s="257">
        <v>338.48</v>
      </c>
      <c r="L653" s="378" t="s">
        <v>639</v>
      </c>
      <c r="M653" s="378" t="s">
        <v>639</v>
      </c>
      <c r="N653" s="40"/>
      <c r="O653" s="40"/>
      <c r="P653" s="40"/>
      <c r="Q653" s="40"/>
      <c r="R653" s="40"/>
      <c r="S653" s="40"/>
      <c r="T653" s="40"/>
      <c r="U653" s="40"/>
      <c r="V653" s="40"/>
      <c r="W653" s="40"/>
      <c r="X653" s="40"/>
      <c r="Y653" s="40"/>
      <c r="Z653" s="40"/>
      <c r="AA653" s="40"/>
      <c r="AB653" s="40"/>
      <c r="AC653" s="40"/>
      <c r="AD653" s="40"/>
      <c r="AE653" s="40"/>
      <c r="AF653" s="40"/>
      <c r="AG653" s="40"/>
      <c r="AH653" s="40"/>
      <c r="AI653" s="40"/>
      <c r="AJ653" s="40"/>
      <c r="AK653" s="40"/>
      <c r="AL653" s="40"/>
      <c r="AM653" s="40"/>
      <c r="AN653" s="40"/>
      <c r="AO653" s="40"/>
      <c r="AP653" s="40"/>
      <c r="AQ653" s="40"/>
      <c r="AR653" s="40"/>
      <c r="AS653" s="40"/>
      <c r="AT653" s="40"/>
      <c r="AU653" s="40"/>
      <c r="AV653" s="40"/>
      <c r="AW653" s="40"/>
      <c r="AX653" s="40"/>
      <c r="AY653" s="40"/>
      <c r="AZ653" s="40"/>
      <c r="BA653" s="40"/>
      <c r="BB653" s="40"/>
      <c r="BC653" s="40"/>
      <c r="BD653" s="40"/>
      <c r="BE653" s="40"/>
      <c r="BF653" s="40"/>
      <c r="BG653" s="40"/>
      <c r="BH653" s="40"/>
      <c r="BI653" s="40"/>
      <c r="BJ653" s="40"/>
      <c r="BK653" s="40"/>
      <c r="BL653" s="40"/>
      <c r="BM653" s="40"/>
      <c r="BN653" s="40"/>
      <c r="BO653" s="40"/>
      <c r="BP653" s="40"/>
      <c r="BQ653" s="40"/>
      <c r="BR653" s="40"/>
      <c r="BS653" s="40"/>
      <c r="BT653" s="40"/>
      <c r="BU653" s="40"/>
      <c r="BV653" s="40"/>
      <c r="BW653" s="40"/>
      <c r="BX653" s="40"/>
      <c r="BY653" s="40"/>
      <c r="BZ653" s="40"/>
      <c r="CA653" s="40"/>
      <c r="CB653" s="40"/>
      <c r="CC653" s="40"/>
      <c r="CD653" s="40"/>
      <c r="CE653" s="40"/>
      <c r="CF653" s="40"/>
      <c r="CG653" s="40"/>
      <c r="CH653" s="40"/>
      <c r="CI653" s="40"/>
      <c r="CJ653" s="40"/>
      <c r="CK653" s="40"/>
      <c r="CL653" s="40"/>
      <c r="CM653" s="40"/>
      <c r="CN653" s="40"/>
      <c r="CO653" s="40"/>
      <c r="CP653" s="40"/>
      <c r="CQ653" s="40"/>
      <c r="CR653" s="40"/>
      <c r="CS653" s="40"/>
      <c r="CT653" s="40"/>
      <c r="CU653" s="40"/>
      <c r="CV653" s="40"/>
      <c r="CW653" s="40"/>
      <c r="CX653" s="40"/>
      <c r="CY653" s="40"/>
      <c r="CZ653" s="40"/>
      <c r="DA653" s="40"/>
      <c r="DB653" s="40"/>
      <c r="DC653" s="40"/>
      <c r="DD653" s="40"/>
      <c r="DE653" s="40"/>
      <c r="DF653" s="40"/>
      <c r="DG653" s="40"/>
      <c r="DH653" s="40"/>
      <c r="DI653" s="40"/>
      <c r="DJ653" s="40"/>
      <c r="DK653" s="40"/>
      <c r="DL653" s="40"/>
      <c r="DM653" s="40"/>
      <c r="DN653" s="40"/>
      <c r="DO653" s="40"/>
      <c r="DP653" s="40"/>
      <c r="DQ653" s="40"/>
      <c r="DR653" s="40"/>
      <c r="DS653" s="40"/>
      <c r="DT653" s="40"/>
      <c r="DU653" s="40"/>
      <c r="DV653" s="40"/>
      <c r="DW653" s="40"/>
      <c r="DX653" s="40"/>
      <c r="DY653" s="40"/>
      <c r="DZ653" s="40"/>
      <c r="EA653" s="40"/>
      <c r="EB653" s="40"/>
      <c r="EC653" s="40"/>
      <c r="ED653" s="40"/>
      <c r="EE653" s="40"/>
      <c r="EF653" s="40"/>
      <c r="EG653" s="40"/>
      <c r="EH653" s="40"/>
      <c r="EI653" s="40"/>
      <c r="EJ653" s="40"/>
      <c r="EK653" s="40"/>
      <c r="EL653" s="40"/>
      <c r="EM653" s="40"/>
      <c r="EN653" s="40"/>
      <c r="EO653" s="40"/>
      <c r="EP653" s="40"/>
      <c r="EQ653" s="40"/>
      <c r="ER653" s="40"/>
      <c r="ES653" s="40"/>
      <c r="ET653" s="40"/>
      <c r="EU653" s="40"/>
      <c r="EV653" s="40"/>
      <c r="EW653" s="40"/>
      <c r="EX653" s="40"/>
      <c r="EY653" s="40"/>
      <c r="EZ653" s="40"/>
      <c r="FA653" s="40"/>
      <c r="FB653" s="40"/>
      <c r="FC653" s="40"/>
      <c r="FD653" s="40"/>
      <c r="FE653" s="40"/>
      <c r="FF653" s="40"/>
      <c r="FG653" s="40"/>
      <c r="FH653" s="40"/>
      <c r="FI653" s="40"/>
    </row>
    <row r="654" spans="1:165" ht="12.75">
      <c r="A654" s="19" t="s">
        <v>960</v>
      </c>
      <c r="B654" s="56"/>
      <c r="C654" s="11" t="s">
        <v>540</v>
      </c>
      <c r="D654" s="114" t="s">
        <v>211</v>
      </c>
      <c r="E654" s="254" t="s">
        <v>29</v>
      </c>
      <c r="F654" s="243" t="s">
        <v>29</v>
      </c>
      <c r="G654" s="254" t="s">
        <v>29</v>
      </c>
      <c r="H654" s="254" t="s">
        <v>29</v>
      </c>
      <c r="I654" s="254" t="s">
        <v>29</v>
      </c>
      <c r="J654" s="254" t="s">
        <v>29</v>
      </c>
      <c r="K654" s="257">
        <v>366.79</v>
      </c>
      <c r="L654" s="378" t="s">
        <v>639</v>
      </c>
      <c r="M654" s="378" t="s">
        <v>639</v>
      </c>
      <c r="N654" s="40"/>
      <c r="O654" s="40"/>
      <c r="P654" s="40"/>
      <c r="Q654" s="40"/>
      <c r="R654" s="40"/>
      <c r="S654" s="40"/>
      <c r="T654" s="40"/>
      <c r="U654" s="40"/>
      <c r="V654" s="40"/>
      <c r="W654" s="40"/>
      <c r="X654" s="40"/>
      <c r="Y654" s="40"/>
      <c r="Z654" s="40"/>
      <c r="AA654" s="40"/>
      <c r="AB654" s="40"/>
      <c r="AC654" s="40"/>
      <c r="AD654" s="40"/>
      <c r="AE654" s="40"/>
      <c r="AF654" s="40"/>
      <c r="AG654" s="40"/>
      <c r="AH654" s="40"/>
      <c r="AI654" s="40"/>
      <c r="AJ654" s="40"/>
      <c r="AK654" s="40"/>
      <c r="AL654" s="40"/>
      <c r="AM654" s="40"/>
      <c r="AN654" s="40"/>
      <c r="AO654" s="40"/>
      <c r="AP654" s="40"/>
      <c r="AQ654" s="40"/>
      <c r="AR654" s="40"/>
      <c r="AS654" s="40"/>
      <c r="AT654" s="40"/>
      <c r="AU654" s="40"/>
      <c r="AV654" s="40"/>
      <c r="AW654" s="40"/>
      <c r="AX654" s="40"/>
      <c r="AY654" s="40"/>
      <c r="AZ654" s="40"/>
      <c r="BA654" s="40"/>
      <c r="BB654" s="40"/>
      <c r="BC654" s="40"/>
      <c r="BD654" s="40"/>
      <c r="BE654" s="40"/>
      <c r="BF654" s="40"/>
      <c r="BG654" s="40"/>
      <c r="BH654" s="40"/>
      <c r="BI654" s="40"/>
      <c r="BJ654" s="40"/>
      <c r="BK654" s="40"/>
      <c r="BL654" s="40"/>
      <c r="BM654" s="40"/>
      <c r="BN654" s="40"/>
      <c r="BO654" s="40"/>
      <c r="BP654" s="40"/>
      <c r="BQ654" s="40"/>
      <c r="BR654" s="40"/>
      <c r="BS654" s="40"/>
      <c r="BT654" s="40"/>
      <c r="BU654" s="40"/>
      <c r="BV654" s="40"/>
      <c r="BW654" s="40"/>
      <c r="BX654" s="40"/>
      <c r="BY654" s="40"/>
      <c r="BZ654" s="40"/>
      <c r="CA654" s="40"/>
      <c r="CB654" s="40"/>
      <c r="CC654" s="40"/>
      <c r="CD654" s="40"/>
      <c r="CE654" s="40"/>
      <c r="CF654" s="40"/>
      <c r="CG654" s="40"/>
      <c r="CH654" s="40"/>
      <c r="CI654" s="40"/>
      <c r="CJ654" s="40"/>
      <c r="CK654" s="40"/>
      <c r="CL654" s="40"/>
      <c r="CM654" s="40"/>
      <c r="CN654" s="40"/>
      <c r="CO654" s="40"/>
      <c r="CP654" s="40"/>
      <c r="CQ654" s="40"/>
      <c r="CR654" s="40"/>
      <c r="CS654" s="40"/>
      <c r="CT654" s="40"/>
      <c r="CU654" s="40"/>
      <c r="CV654" s="40"/>
      <c r="CW654" s="40"/>
      <c r="CX654" s="40"/>
      <c r="CY654" s="40"/>
      <c r="CZ654" s="40"/>
      <c r="DA654" s="40"/>
      <c r="DB654" s="40"/>
      <c r="DC654" s="40"/>
      <c r="DD654" s="40"/>
      <c r="DE654" s="40"/>
      <c r="DF654" s="40"/>
      <c r="DG654" s="40"/>
      <c r="DH654" s="40"/>
      <c r="DI654" s="40"/>
      <c r="DJ654" s="40"/>
      <c r="DK654" s="40"/>
      <c r="DL654" s="40"/>
      <c r="DM654" s="40"/>
      <c r="DN654" s="40"/>
      <c r="DO654" s="40"/>
      <c r="DP654" s="40"/>
      <c r="DQ654" s="40"/>
      <c r="DR654" s="40"/>
      <c r="DS654" s="40"/>
      <c r="DT654" s="40"/>
      <c r="DU654" s="40"/>
      <c r="DV654" s="40"/>
      <c r="DW654" s="40"/>
      <c r="DX654" s="40"/>
      <c r="DY654" s="40"/>
      <c r="DZ654" s="40"/>
      <c r="EA654" s="40"/>
      <c r="EB654" s="40"/>
      <c r="EC654" s="40"/>
      <c r="ED654" s="40"/>
      <c r="EE654" s="40"/>
      <c r="EF654" s="40"/>
      <c r="EG654" s="40"/>
      <c r="EH654" s="40"/>
      <c r="EI654" s="40"/>
      <c r="EJ654" s="40"/>
      <c r="EK654" s="40"/>
      <c r="EL654" s="40"/>
      <c r="EM654" s="40"/>
      <c r="EN654" s="40"/>
      <c r="EO654" s="40"/>
      <c r="EP654" s="40"/>
      <c r="EQ654" s="40"/>
      <c r="ER654" s="40"/>
      <c r="ES654" s="40"/>
      <c r="ET654" s="40"/>
      <c r="EU654" s="40"/>
      <c r="EV654" s="40"/>
      <c r="EW654" s="40"/>
      <c r="EX654" s="40"/>
      <c r="EY654" s="40"/>
      <c r="EZ654" s="40"/>
      <c r="FA654" s="40"/>
      <c r="FB654" s="40"/>
      <c r="FC654" s="40"/>
      <c r="FD654" s="40"/>
      <c r="FE654" s="40"/>
      <c r="FF654" s="40"/>
      <c r="FG654" s="40"/>
      <c r="FH654" s="40"/>
      <c r="FI654" s="40"/>
    </row>
    <row r="655" spans="1:165" ht="12.75">
      <c r="A655" s="19" t="s">
        <v>960</v>
      </c>
      <c r="B655" s="56"/>
      <c r="C655" s="11" t="s">
        <v>541</v>
      </c>
      <c r="D655" s="114" t="s">
        <v>211</v>
      </c>
      <c r="E655" s="254" t="s">
        <v>29</v>
      </c>
      <c r="F655" s="243" t="s">
        <v>29</v>
      </c>
      <c r="G655" s="254" t="s">
        <v>29</v>
      </c>
      <c r="H655" s="254" t="s">
        <v>29</v>
      </c>
      <c r="I655" s="254" t="s">
        <v>29</v>
      </c>
      <c r="J655" s="254" t="s">
        <v>29</v>
      </c>
      <c r="K655" s="257">
        <v>367.86</v>
      </c>
      <c r="L655" s="378" t="s">
        <v>639</v>
      </c>
      <c r="M655" s="378" t="s">
        <v>639</v>
      </c>
      <c r="N655" s="40"/>
      <c r="O655" s="40"/>
      <c r="P655" s="40"/>
      <c r="Q655" s="40"/>
      <c r="R655" s="40"/>
      <c r="S655" s="40"/>
      <c r="T655" s="40"/>
      <c r="U655" s="40"/>
      <c r="V655" s="40"/>
      <c r="W655" s="40"/>
      <c r="X655" s="40"/>
      <c r="Y655" s="40"/>
      <c r="Z655" s="40"/>
      <c r="AA655" s="40"/>
      <c r="AB655" s="40"/>
      <c r="AC655" s="40"/>
      <c r="AD655" s="40"/>
      <c r="AE655" s="40"/>
      <c r="AF655" s="40"/>
      <c r="AG655" s="40"/>
      <c r="AH655" s="40"/>
      <c r="AI655" s="40"/>
      <c r="AJ655" s="40"/>
      <c r="AK655" s="40"/>
      <c r="AL655" s="40"/>
      <c r="AM655" s="40"/>
      <c r="AN655" s="40"/>
      <c r="AO655" s="40"/>
      <c r="AP655" s="40"/>
      <c r="AQ655" s="40"/>
      <c r="AR655" s="40"/>
      <c r="AS655" s="40"/>
      <c r="AT655" s="40"/>
      <c r="AU655" s="40"/>
      <c r="AV655" s="40"/>
      <c r="AW655" s="40"/>
      <c r="AX655" s="40"/>
      <c r="AY655" s="40"/>
      <c r="AZ655" s="40"/>
      <c r="BA655" s="40"/>
      <c r="BB655" s="40"/>
      <c r="BC655" s="40"/>
      <c r="BD655" s="40"/>
      <c r="BE655" s="40"/>
      <c r="BF655" s="40"/>
      <c r="BG655" s="40"/>
      <c r="BH655" s="40"/>
      <c r="BI655" s="40"/>
      <c r="BJ655" s="40"/>
      <c r="BK655" s="40"/>
      <c r="BL655" s="40"/>
      <c r="BM655" s="40"/>
      <c r="BN655" s="40"/>
      <c r="BO655" s="40"/>
      <c r="BP655" s="40"/>
      <c r="BQ655" s="40"/>
      <c r="BR655" s="40"/>
      <c r="BS655" s="40"/>
      <c r="BT655" s="40"/>
      <c r="BU655" s="40"/>
      <c r="BV655" s="40"/>
      <c r="BW655" s="40"/>
      <c r="BX655" s="40"/>
      <c r="BY655" s="40"/>
      <c r="BZ655" s="40"/>
      <c r="CA655" s="40"/>
      <c r="CB655" s="40"/>
      <c r="CC655" s="40"/>
      <c r="CD655" s="40"/>
      <c r="CE655" s="40"/>
      <c r="CF655" s="40"/>
      <c r="CG655" s="40"/>
      <c r="CH655" s="40"/>
      <c r="CI655" s="40"/>
      <c r="CJ655" s="40"/>
      <c r="CK655" s="40"/>
      <c r="CL655" s="40"/>
      <c r="CM655" s="40"/>
      <c r="CN655" s="40"/>
      <c r="CO655" s="40"/>
      <c r="CP655" s="40"/>
      <c r="CQ655" s="40"/>
      <c r="CR655" s="40"/>
      <c r="CS655" s="40"/>
      <c r="CT655" s="40"/>
      <c r="CU655" s="40"/>
      <c r="CV655" s="40"/>
      <c r="CW655" s="40"/>
      <c r="CX655" s="40"/>
      <c r="CY655" s="40"/>
      <c r="CZ655" s="40"/>
      <c r="DA655" s="40"/>
      <c r="DB655" s="40"/>
      <c r="DC655" s="40"/>
      <c r="DD655" s="40"/>
      <c r="DE655" s="40"/>
      <c r="DF655" s="40"/>
      <c r="DG655" s="40"/>
      <c r="DH655" s="40"/>
      <c r="DI655" s="40"/>
      <c r="DJ655" s="40"/>
      <c r="DK655" s="40"/>
      <c r="DL655" s="40"/>
      <c r="DM655" s="40"/>
      <c r="DN655" s="40"/>
      <c r="DO655" s="40"/>
      <c r="DP655" s="40"/>
      <c r="DQ655" s="40"/>
      <c r="DR655" s="40"/>
      <c r="DS655" s="40"/>
      <c r="DT655" s="40"/>
      <c r="DU655" s="40"/>
      <c r="DV655" s="40"/>
      <c r="DW655" s="40"/>
      <c r="DX655" s="40"/>
      <c r="DY655" s="40"/>
      <c r="DZ655" s="40"/>
      <c r="EA655" s="40"/>
      <c r="EB655" s="40"/>
      <c r="EC655" s="40"/>
      <c r="ED655" s="40"/>
      <c r="EE655" s="40"/>
      <c r="EF655" s="40"/>
      <c r="EG655" s="40"/>
      <c r="EH655" s="40"/>
      <c r="EI655" s="40"/>
      <c r="EJ655" s="40"/>
      <c r="EK655" s="40"/>
      <c r="EL655" s="40"/>
      <c r="EM655" s="40"/>
      <c r="EN655" s="40"/>
      <c r="EO655" s="40"/>
      <c r="EP655" s="40"/>
      <c r="EQ655" s="40"/>
      <c r="ER655" s="40"/>
      <c r="ES655" s="40"/>
      <c r="ET655" s="40"/>
      <c r="EU655" s="40"/>
      <c r="EV655" s="40"/>
      <c r="EW655" s="40"/>
      <c r="EX655" s="40"/>
      <c r="EY655" s="40"/>
      <c r="EZ655" s="40"/>
      <c r="FA655" s="40"/>
      <c r="FB655" s="40"/>
      <c r="FC655" s="40"/>
      <c r="FD655" s="40"/>
      <c r="FE655" s="40"/>
      <c r="FF655" s="40"/>
      <c r="FG655" s="40"/>
      <c r="FH655" s="40"/>
      <c r="FI655" s="40"/>
    </row>
    <row r="656" spans="1:165" ht="12.75">
      <c r="A656" s="19" t="s">
        <v>960</v>
      </c>
      <c r="B656" s="56"/>
      <c r="C656" s="93" t="s">
        <v>420</v>
      </c>
      <c r="D656" s="114" t="s">
        <v>217</v>
      </c>
      <c r="E656" s="86">
        <v>232.17</v>
      </c>
      <c r="F656" s="86">
        <v>232.17</v>
      </c>
      <c r="G656" s="86">
        <v>244.37</v>
      </c>
      <c r="H656" s="86">
        <v>244.37</v>
      </c>
      <c r="I656" s="87">
        <v>265.02</v>
      </c>
      <c r="J656" s="87">
        <v>265.02</v>
      </c>
      <c r="K656" s="243" t="s">
        <v>29</v>
      </c>
      <c r="L656" s="360">
        <v>140.97</v>
      </c>
      <c r="M656" s="360">
        <v>140.97</v>
      </c>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40"/>
      <c r="AO656" s="40"/>
      <c r="AP656" s="40"/>
      <c r="AQ656" s="40"/>
      <c r="AR656" s="40"/>
      <c r="AS656" s="40"/>
      <c r="AT656" s="40"/>
      <c r="AU656" s="40"/>
      <c r="AV656" s="40"/>
      <c r="AW656" s="40"/>
      <c r="AX656" s="40"/>
      <c r="AY656" s="40"/>
      <c r="AZ656" s="40"/>
      <c r="BA656" s="40"/>
      <c r="BB656" s="40"/>
      <c r="BC656" s="40"/>
      <c r="BD656" s="40"/>
      <c r="BE656" s="40"/>
      <c r="BF656" s="40"/>
      <c r="BG656" s="40"/>
      <c r="BH656" s="40"/>
      <c r="BI656" s="40"/>
      <c r="BJ656" s="40"/>
      <c r="BK656" s="40"/>
      <c r="BL656" s="40"/>
      <c r="BM656" s="40"/>
      <c r="BN656" s="40"/>
      <c r="BO656" s="40"/>
      <c r="BP656" s="40"/>
      <c r="BQ656" s="40"/>
      <c r="BR656" s="40"/>
      <c r="BS656" s="40"/>
      <c r="BT656" s="40"/>
      <c r="BU656" s="40"/>
      <c r="BV656" s="40"/>
      <c r="BW656" s="40"/>
      <c r="BX656" s="40"/>
      <c r="BY656" s="40"/>
      <c r="BZ656" s="40"/>
      <c r="CA656" s="40"/>
      <c r="CB656" s="40"/>
      <c r="CC656" s="40"/>
      <c r="CD656" s="40"/>
      <c r="CE656" s="40"/>
      <c r="CF656" s="40"/>
      <c r="CG656" s="40"/>
      <c r="CH656" s="40"/>
      <c r="CI656" s="40"/>
      <c r="CJ656" s="40"/>
      <c r="CK656" s="40"/>
      <c r="CL656" s="40"/>
      <c r="CM656" s="40"/>
      <c r="CN656" s="40"/>
      <c r="CO656" s="40"/>
      <c r="CP656" s="40"/>
      <c r="CQ656" s="40"/>
      <c r="CR656" s="40"/>
      <c r="CS656" s="40"/>
      <c r="CT656" s="40"/>
      <c r="CU656" s="40"/>
      <c r="CV656" s="40"/>
      <c r="CW656" s="40"/>
      <c r="CX656" s="40"/>
      <c r="CY656" s="40"/>
      <c r="CZ656" s="40"/>
      <c r="DA656" s="40"/>
      <c r="DB656" s="40"/>
      <c r="DC656" s="40"/>
      <c r="DD656" s="40"/>
      <c r="DE656" s="40"/>
      <c r="DF656" s="40"/>
      <c r="DG656" s="40"/>
      <c r="DH656" s="40"/>
      <c r="DI656" s="40"/>
      <c r="DJ656" s="40"/>
      <c r="DK656" s="40"/>
      <c r="DL656" s="40"/>
      <c r="DM656" s="40"/>
      <c r="DN656" s="40"/>
      <c r="DO656" s="40"/>
      <c r="DP656" s="40"/>
      <c r="DQ656" s="40"/>
      <c r="DR656" s="40"/>
      <c r="DS656" s="40"/>
      <c r="DT656" s="40"/>
      <c r="DU656" s="40"/>
      <c r="DV656" s="40"/>
      <c r="DW656" s="40"/>
      <c r="DX656" s="40"/>
      <c r="DY656" s="40"/>
      <c r="DZ656" s="40"/>
      <c r="EA656" s="40"/>
      <c r="EB656" s="40"/>
      <c r="EC656" s="40"/>
      <c r="ED656" s="40"/>
      <c r="EE656" s="40"/>
      <c r="EF656" s="40"/>
      <c r="EG656" s="40"/>
      <c r="EH656" s="40"/>
      <c r="EI656" s="40"/>
      <c r="EJ656" s="40"/>
      <c r="EK656" s="40"/>
      <c r="EL656" s="40"/>
      <c r="EM656" s="40"/>
      <c r="EN656" s="40"/>
      <c r="EO656" s="40"/>
      <c r="EP656" s="40"/>
      <c r="EQ656" s="40"/>
      <c r="ER656" s="40"/>
      <c r="ES656" s="40"/>
      <c r="ET656" s="40"/>
      <c r="EU656" s="40"/>
      <c r="EV656" s="40"/>
      <c r="EW656" s="40"/>
      <c r="EX656" s="40"/>
      <c r="EY656" s="40"/>
      <c r="EZ656" s="40"/>
      <c r="FA656" s="40"/>
      <c r="FB656" s="40"/>
      <c r="FC656" s="40"/>
      <c r="FD656" s="40"/>
      <c r="FE656" s="40"/>
      <c r="FF656" s="40"/>
      <c r="FG656" s="40"/>
      <c r="FH656" s="40"/>
      <c r="FI656" s="40"/>
    </row>
    <row r="657" spans="1:165" ht="12.75">
      <c r="A657" s="19" t="s">
        <v>960</v>
      </c>
      <c r="B657" s="56"/>
      <c r="C657" s="101" t="s">
        <v>280</v>
      </c>
      <c r="D657" s="111" t="s">
        <v>217</v>
      </c>
      <c r="E657" s="49">
        <v>50.34</v>
      </c>
      <c r="F657" s="49">
        <v>50.34</v>
      </c>
      <c r="G657" s="49">
        <v>51.78</v>
      </c>
      <c r="H657" s="49">
        <v>51.78</v>
      </c>
      <c r="I657" s="50">
        <v>54.03</v>
      </c>
      <c r="J657" s="50">
        <v>54.03</v>
      </c>
      <c r="K657" s="315" t="s">
        <v>29</v>
      </c>
      <c r="L657" s="362">
        <v>35.48</v>
      </c>
      <c r="M657" s="362">
        <v>35.48</v>
      </c>
      <c r="N657" s="40"/>
      <c r="O657" s="40"/>
      <c r="P657" s="40"/>
      <c r="Q657" s="40"/>
      <c r="R657" s="40"/>
      <c r="S657" s="40"/>
      <c r="T657" s="40"/>
      <c r="U657" s="40"/>
      <c r="V657" s="40"/>
      <c r="W657" s="40"/>
      <c r="X657" s="40"/>
      <c r="Y657" s="40"/>
      <c r="Z657" s="40"/>
      <c r="AA657" s="40"/>
      <c r="AB657" s="40"/>
      <c r="AC657" s="40"/>
      <c r="AD657" s="40"/>
      <c r="AE657" s="40"/>
      <c r="AF657" s="40"/>
      <c r="AG657" s="40"/>
      <c r="AH657" s="40"/>
      <c r="AI657" s="40"/>
      <c r="AJ657" s="40"/>
      <c r="AK657" s="40"/>
      <c r="AL657" s="40"/>
      <c r="AM657" s="40"/>
      <c r="AN657" s="40"/>
      <c r="AO657" s="40"/>
      <c r="AP657" s="40"/>
      <c r="AQ657" s="40"/>
      <c r="AR657" s="40"/>
      <c r="AS657" s="40"/>
      <c r="AT657" s="40"/>
      <c r="AU657" s="40"/>
      <c r="AV657" s="40"/>
      <c r="AW657" s="40"/>
      <c r="AX657" s="40"/>
      <c r="AY657" s="40"/>
      <c r="AZ657" s="40"/>
      <c r="BA657" s="40"/>
      <c r="BB657" s="40"/>
      <c r="BC657" s="40"/>
      <c r="BD657" s="40"/>
      <c r="BE657" s="40"/>
      <c r="BF657" s="40"/>
      <c r="BG657" s="40"/>
      <c r="BH657" s="40"/>
      <c r="BI657" s="40"/>
      <c r="BJ657" s="40"/>
      <c r="BK657" s="40"/>
      <c r="BL657" s="40"/>
      <c r="BM657" s="40"/>
      <c r="BN657" s="40"/>
      <c r="BO657" s="40"/>
      <c r="BP657" s="40"/>
      <c r="BQ657" s="40"/>
      <c r="BR657" s="40"/>
      <c r="BS657" s="40"/>
      <c r="BT657" s="40"/>
      <c r="BU657" s="40"/>
      <c r="BV657" s="40"/>
      <c r="BW657" s="40"/>
      <c r="BX657" s="40"/>
      <c r="BY657" s="40"/>
      <c r="BZ657" s="40"/>
      <c r="CA657" s="40"/>
      <c r="CB657" s="40"/>
      <c r="CC657" s="40"/>
      <c r="CD657" s="40"/>
      <c r="CE657" s="40"/>
      <c r="CF657" s="40"/>
      <c r="CG657" s="40"/>
      <c r="CH657" s="40"/>
      <c r="CI657" s="40"/>
      <c r="CJ657" s="40"/>
      <c r="CK657" s="40"/>
      <c r="CL657" s="40"/>
      <c r="CM657" s="40"/>
      <c r="CN657" s="40"/>
      <c r="CO657" s="40"/>
      <c r="CP657" s="40"/>
      <c r="CQ657" s="40"/>
      <c r="CR657" s="40"/>
      <c r="CS657" s="40"/>
      <c r="CT657" s="40"/>
      <c r="CU657" s="40"/>
      <c r="CV657" s="40"/>
      <c r="CW657" s="40"/>
      <c r="CX657" s="40"/>
      <c r="CY657" s="40"/>
      <c r="CZ657" s="40"/>
      <c r="DA657" s="40"/>
      <c r="DB657" s="40"/>
      <c r="DC657" s="40"/>
      <c r="DD657" s="40"/>
      <c r="DE657" s="40"/>
      <c r="DF657" s="40"/>
      <c r="DG657" s="40"/>
      <c r="DH657" s="40"/>
      <c r="DI657" s="40"/>
      <c r="DJ657" s="40"/>
      <c r="DK657" s="40"/>
      <c r="DL657" s="40"/>
      <c r="DM657" s="40"/>
      <c r="DN657" s="40"/>
      <c r="DO657" s="40"/>
      <c r="DP657" s="40"/>
      <c r="DQ657" s="40"/>
      <c r="DR657" s="40"/>
      <c r="DS657" s="40"/>
      <c r="DT657" s="40"/>
      <c r="DU657" s="40"/>
      <c r="DV657" s="40"/>
      <c r="DW657" s="40"/>
      <c r="DX657" s="40"/>
      <c r="DY657" s="40"/>
      <c r="DZ657" s="40"/>
      <c r="EA657" s="40"/>
      <c r="EB657" s="40"/>
      <c r="EC657" s="40"/>
      <c r="ED657" s="40"/>
      <c r="EE657" s="40"/>
      <c r="EF657" s="40"/>
      <c r="EG657" s="40"/>
      <c r="EH657" s="40"/>
      <c r="EI657" s="40"/>
      <c r="EJ657" s="40"/>
      <c r="EK657" s="40"/>
      <c r="EL657" s="40"/>
      <c r="EM657" s="40"/>
      <c r="EN657" s="40"/>
      <c r="EO657" s="40"/>
      <c r="EP657" s="40"/>
      <c r="EQ657" s="40"/>
      <c r="ER657" s="40"/>
      <c r="ES657" s="40"/>
      <c r="ET657" s="40"/>
      <c r="EU657" s="40"/>
      <c r="EV657" s="40"/>
      <c r="EW657" s="40"/>
      <c r="EX657" s="40"/>
      <c r="EY657" s="40"/>
      <c r="EZ657" s="40"/>
      <c r="FA657" s="40"/>
      <c r="FB657" s="40"/>
      <c r="FC657" s="40"/>
      <c r="FD657" s="40"/>
      <c r="FE657" s="40"/>
      <c r="FF657" s="40"/>
      <c r="FG657" s="40"/>
      <c r="FH657" s="40"/>
      <c r="FI657" s="40"/>
    </row>
    <row r="658" spans="1:165" ht="12.75">
      <c r="A658" s="19" t="s">
        <v>960</v>
      </c>
      <c r="B658" s="56"/>
      <c r="C658" s="11" t="s">
        <v>220</v>
      </c>
      <c r="D658" s="114" t="s">
        <v>217</v>
      </c>
      <c r="E658" s="86">
        <v>181.83</v>
      </c>
      <c r="F658" s="86">
        <v>181.83</v>
      </c>
      <c r="G658" s="86">
        <v>192.59</v>
      </c>
      <c r="H658" s="86">
        <v>192.59</v>
      </c>
      <c r="I658" s="87">
        <v>210.99</v>
      </c>
      <c r="J658" s="87">
        <v>210.99</v>
      </c>
      <c r="K658" s="243" t="s">
        <v>29</v>
      </c>
      <c r="L658" s="360">
        <f>L656-L657</f>
        <v>105.49000000000001</v>
      </c>
      <c r="M658" s="360">
        <f>M656-M657</f>
        <v>105.49000000000001</v>
      </c>
      <c r="N658" s="40"/>
      <c r="O658" s="40"/>
      <c r="P658" s="40"/>
      <c r="Q658" s="40"/>
      <c r="R658" s="40"/>
      <c r="S658" s="40"/>
      <c r="T658" s="40"/>
      <c r="U658" s="40"/>
      <c r="V658" s="40"/>
      <c r="W658" s="40"/>
      <c r="X658" s="40"/>
      <c r="Y658" s="40"/>
      <c r="Z658" s="40"/>
      <c r="AA658" s="40"/>
      <c r="AB658" s="40"/>
      <c r="AC658" s="40"/>
      <c r="AD658" s="40"/>
      <c r="AE658" s="40"/>
      <c r="AF658" s="40"/>
      <c r="AG658" s="40"/>
      <c r="AH658" s="40"/>
      <c r="AI658" s="40"/>
      <c r="AJ658" s="40"/>
      <c r="AK658" s="40"/>
      <c r="AL658" s="40"/>
      <c r="AM658" s="40"/>
      <c r="AN658" s="40"/>
      <c r="AO658" s="40"/>
      <c r="AP658" s="40"/>
      <c r="AQ658" s="40"/>
      <c r="AR658" s="40"/>
      <c r="AS658" s="40"/>
      <c r="AT658" s="40"/>
      <c r="AU658" s="40"/>
      <c r="AV658" s="40"/>
      <c r="AW658" s="40"/>
      <c r="AX658" s="40"/>
      <c r="AY658" s="40"/>
      <c r="AZ658" s="40"/>
      <c r="BA658" s="40"/>
      <c r="BB658" s="40"/>
      <c r="BC658" s="40"/>
      <c r="BD658" s="40"/>
      <c r="BE658" s="40"/>
      <c r="BF658" s="40"/>
      <c r="BG658" s="40"/>
      <c r="BH658" s="40"/>
      <c r="BI658" s="40"/>
      <c r="BJ658" s="40"/>
      <c r="BK658" s="40"/>
      <c r="BL658" s="40"/>
      <c r="BM658" s="40"/>
      <c r="BN658" s="40"/>
      <c r="BO658" s="40"/>
      <c r="BP658" s="40"/>
      <c r="BQ658" s="40"/>
      <c r="BR658" s="40"/>
      <c r="BS658" s="40"/>
      <c r="BT658" s="40"/>
      <c r="BU658" s="40"/>
      <c r="BV658" s="40"/>
      <c r="BW658" s="40"/>
      <c r="BX658" s="40"/>
      <c r="BY658" s="40"/>
      <c r="BZ658" s="40"/>
      <c r="CA658" s="40"/>
      <c r="CB658" s="40"/>
      <c r="CC658" s="40"/>
      <c r="CD658" s="40"/>
      <c r="CE658" s="40"/>
      <c r="CF658" s="40"/>
      <c r="CG658" s="40"/>
      <c r="CH658" s="40"/>
      <c r="CI658" s="40"/>
      <c r="CJ658" s="40"/>
      <c r="CK658" s="40"/>
      <c r="CL658" s="40"/>
      <c r="CM658" s="40"/>
      <c r="CN658" s="40"/>
      <c r="CO658" s="40"/>
      <c r="CP658" s="40"/>
      <c r="CQ658" s="40"/>
      <c r="CR658" s="40"/>
      <c r="CS658" s="40"/>
      <c r="CT658" s="40"/>
      <c r="CU658" s="40"/>
      <c r="CV658" s="40"/>
      <c r="CW658" s="40"/>
      <c r="CX658" s="40"/>
      <c r="CY658" s="40"/>
      <c r="CZ658" s="40"/>
      <c r="DA658" s="40"/>
      <c r="DB658" s="40"/>
      <c r="DC658" s="40"/>
      <c r="DD658" s="40"/>
      <c r="DE658" s="40"/>
      <c r="DF658" s="40"/>
      <c r="DG658" s="40"/>
      <c r="DH658" s="40"/>
      <c r="DI658" s="40"/>
      <c r="DJ658" s="40"/>
      <c r="DK658" s="40"/>
      <c r="DL658" s="40"/>
      <c r="DM658" s="40"/>
      <c r="DN658" s="40"/>
      <c r="DO658" s="40"/>
      <c r="DP658" s="40"/>
      <c r="DQ658" s="40"/>
      <c r="DR658" s="40"/>
      <c r="DS658" s="40"/>
      <c r="DT658" s="40"/>
      <c r="DU658" s="40"/>
      <c r="DV658" s="40"/>
      <c r="DW658" s="40"/>
      <c r="DX658" s="40"/>
      <c r="DY658" s="40"/>
      <c r="DZ658" s="40"/>
      <c r="EA658" s="40"/>
      <c r="EB658" s="40"/>
      <c r="EC658" s="40"/>
      <c r="ED658" s="40"/>
      <c r="EE658" s="40"/>
      <c r="EF658" s="40"/>
      <c r="EG658" s="40"/>
      <c r="EH658" s="40"/>
      <c r="EI658" s="40"/>
      <c r="EJ658" s="40"/>
      <c r="EK658" s="40"/>
      <c r="EL658" s="40"/>
      <c r="EM658" s="40"/>
      <c r="EN658" s="40"/>
      <c r="EO658" s="40"/>
      <c r="EP658" s="40"/>
      <c r="EQ658" s="40"/>
      <c r="ER658" s="40"/>
      <c r="ES658" s="40"/>
      <c r="ET658" s="40"/>
      <c r="EU658" s="40"/>
      <c r="EV658" s="40"/>
      <c r="EW658" s="40"/>
      <c r="EX658" s="40"/>
      <c r="EY658" s="40"/>
      <c r="EZ658" s="40"/>
      <c r="FA658" s="40"/>
      <c r="FB658" s="40"/>
      <c r="FC658" s="40"/>
      <c r="FD658" s="40"/>
      <c r="FE658" s="40"/>
      <c r="FF658" s="40"/>
      <c r="FG658" s="40"/>
      <c r="FH658" s="40"/>
      <c r="FI658" s="40"/>
    </row>
    <row r="659" spans="1:165" ht="12.75">
      <c r="A659" s="19" t="s">
        <v>960</v>
      </c>
      <c r="B659" s="56"/>
      <c r="C659" s="45" t="s">
        <v>222</v>
      </c>
      <c r="D659" s="113" t="s">
        <v>217</v>
      </c>
      <c r="E659" s="46">
        <v>232.17</v>
      </c>
      <c r="F659" s="46">
        <v>232.17</v>
      </c>
      <c r="G659" s="46">
        <v>244.37</v>
      </c>
      <c r="H659" s="46">
        <v>244.37</v>
      </c>
      <c r="I659" s="47">
        <v>265.02</v>
      </c>
      <c r="J659" s="47">
        <v>265.02</v>
      </c>
      <c r="K659" s="259" t="s">
        <v>29</v>
      </c>
      <c r="L659" s="361">
        <v>140.97</v>
      </c>
      <c r="M659" s="361">
        <v>140.97</v>
      </c>
      <c r="N659" s="40"/>
      <c r="O659" s="40"/>
      <c r="P659" s="40"/>
      <c r="Q659" s="40"/>
      <c r="R659" s="40"/>
      <c r="S659" s="40"/>
      <c r="T659" s="40"/>
      <c r="U659" s="40"/>
      <c r="V659" s="40"/>
      <c r="W659" s="40"/>
      <c r="X659" s="40"/>
      <c r="Y659" s="40"/>
      <c r="Z659" s="40"/>
      <c r="AA659" s="40"/>
      <c r="AB659" s="40"/>
      <c r="AC659" s="40"/>
      <c r="AD659" s="40"/>
      <c r="AE659" s="40"/>
      <c r="AF659" s="40"/>
      <c r="AG659" s="40"/>
      <c r="AH659" s="40"/>
      <c r="AI659" s="40"/>
      <c r="AJ659" s="40"/>
      <c r="AK659" s="40"/>
      <c r="AL659" s="40"/>
      <c r="AM659" s="40"/>
      <c r="AN659" s="40"/>
      <c r="AO659" s="40"/>
      <c r="AP659" s="40"/>
      <c r="AQ659" s="40"/>
      <c r="AR659" s="40"/>
      <c r="AS659" s="40"/>
      <c r="AT659" s="40"/>
      <c r="AU659" s="40"/>
      <c r="AV659" s="40"/>
      <c r="AW659" s="40"/>
      <c r="AX659" s="40"/>
      <c r="AY659" s="40"/>
      <c r="AZ659" s="40"/>
      <c r="BA659" s="40"/>
      <c r="BB659" s="40"/>
      <c r="BC659" s="40"/>
      <c r="BD659" s="40"/>
      <c r="BE659" s="40"/>
      <c r="BF659" s="40"/>
      <c r="BG659" s="40"/>
      <c r="BH659" s="40"/>
      <c r="BI659" s="40"/>
      <c r="BJ659" s="40"/>
      <c r="BK659" s="40"/>
      <c r="BL659" s="40"/>
      <c r="BM659" s="40"/>
      <c r="BN659" s="40"/>
      <c r="BO659" s="40"/>
      <c r="BP659" s="40"/>
      <c r="BQ659" s="40"/>
      <c r="BR659" s="40"/>
      <c r="BS659" s="40"/>
      <c r="BT659" s="40"/>
      <c r="BU659" s="40"/>
      <c r="BV659" s="40"/>
      <c r="BW659" s="40"/>
      <c r="BX659" s="40"/>
      <c r="BY659" s="40"/>
      <c r="BZ659" s="40"/>
      <c r="CA659" s="40"/>
      <c r="CB659" s="40"/>
      <c r="CC659" s="40"/>
      <c r="CD659" s="40"/>
      <c r="CE659" s="40"/>
      <c r="CF659" s="40"/>
      <c r="CG659" s="40"/>
      <c r="CH659" s="40"/>
      <c r="CI659" s="40"/>
      <c r="CJ659" s="40"/>
      <c r="CK659" s="40"/>
      <c r="CL659" s="40"/>
      <c r="CM659" s="40"/>
      <c r="CN659" s="40"/>
      <c r="CO659" s="40"/>
      <c r="CP659" s="40"/>
      <c r="CQ659" s="40"/>
      <c r="CR659" s="40"/>
      <c r="CS659" s="40"/>
      <c r="CT659" s="40"/>
      <c r="CU659" s="40"/>
      <c r="CV659" s="40"/>
      <c r="CW659" s="40"/>
      <c r="CX659" s="40"/>
      <c r="CY659" s="40"/>
      <c r="CZ659" s="40"/>
      <c r="DA659" s="40"/>
      <c r="DB659" s="40"/>
      <c r="DC659" s="40"/>
      <c r="DD659" s="40"/>
      <c r="DE659" s="40"/>
      <c r="DF659" s="40"/>
      <c r="DG659" s="40"/>
      <c r="DH659" s="40"/>
      <c r="DI659" s="40"/>
      <c r="DJ659" s="40"/>
      <c r="DK659" s="40"/>
      <c r="DL659" s="40"/>
      <c r="DM659" s="40"/>
      <c r="DN659" s="40"/>
      <c r="DO659" s="40"/>
      <c r="DP659" s="40"/>
      <c r="DQ659" s="40"/>
      <c r="DR659" s="40"/>
      <c r="DS659" s="40"/>
      <c r="DT659" s="40"/>
      <c r="DU659" s="40"/>
      <c r="DV659" s="40"/>
      <c r="DW659" s="40"/>
      <c r="DX659" s="40"/>
      <c r="DY659" s="40"/>
      <c r="DZ659" s="40"/>
      <c r="EA659" s="40"/>
      <c r="EB659" s="40"/>
      <c r="EC659" s="40"/>
      <c r="ED659" s="40"/>
      <c r="EE659" s="40"/>
      <c r="EF659" s="40"/>
      <c r="EG659" s="40"/>
      <c r="EH659" s="40"/>
      <c r="EI659" s="40"/>
      <c r="EJ659" s="40"/>
      <c r="EK659" s="40"/>
      <c r="EL659" s="40"/>
      <c r="EM659" s="40"/>
      <c r="EN659" s="40"/>
      <c r="EO659" s="40"/>
      <c r="EP659" s="40"/>
      <c r="EQ659" s="40"/>
      <c r="ER659" s="40"/>
      <c r="ES659" s="40"/>
      <c r="ET659" s="40"/>
      <c r="EU659" s="40"/>
      <c r="EV659" s="40"/>
      <c r="EW659" s="40"/>
      <c r="EX659" s="40"/>
      <c r="EY659" s="40"/>
      <c r="EZ659" s="40"/>
      <c r="FA659" s="40"/>
      <c r="FB659" s="40"/>
      <c r="FC659" s="40"/>
      <c r="FD659" s="40"/>
      <c r="FE659" s="40"/>
      <c r="FF659" s="40"/>
      <c r="FG659" s="40"/>
      <c r="FH659" s="40"/>
      <c r="FI659" s="40"/>
    </row>
    <row r="660" spans="1:165" ht="12.75">
      <c r="A660" s="19" t="s">
        <v>960</v>
      </c>
      <c r="B660" s="56"/>
      <c r="C660" s="11" t="s">
        <v>280</v>
      </c>
      <c r="D660" s="114" t="s">
        <v>217</v>
      </c>
      <c r="E660" s="86">
        <v>50.34</v>
      </c>
      <c r="F660" s="86">
        <v>50.34</v>
      </c>
      <c r="G660" s="86">
        <v>51.78</v>
      </c>
      <c r="H660" s="86">
        <v>51.78</v>
      </c>
      <c r="I660" s="87">
        <v>54.03</v>
      </c>
      <c r="J660" s="87">
        <v>54.03</v>
      </c>
      <c r="K660" s="243" t="s">
        <v>29</v>
      </c>
      <c r="L660" s="360">
        <v>35.48</v>
      </c>
      <c r="M660" s="360">
        <v>35.48</v>
      </c>
      <c r="N660" s="40"/>
      <c r="O660" s="40"/>
      <c r="P660" s="40"/>
      <c r="Q660" s="40"/>
      <c r="R660" s="40"/>
      <c r="S660" s="40"/>
      <c r="T660" s="40"/>
      <c r="U660" s="40"/>
      <c r="V660" s="40"/>
      <c r="W660" s="40"/>
      <c r="X660" s="40"/>
      <c r="Y660" s="40"/>
      <c r="Z660" s="40"/>
      <c r="AA660" s="40"/>
      <c r="AB660" s="40"/>
      <c r="AC660" s="40"/>
      <c r="AD660" s="40"/>
      <c r="AE660" s="40"/>
      <c r="AF660" s="40"/>
      <c r="AG660" s="40"/>
      <c r="AH660" s="40"/>
      <c r="AI660" s="40"/>
      <c r="AJ660" s="40"/>
      <c r="AK660" s="40"/>
      <c r="AL660" s="40"/>
      <c r="AM660" s="40"/>
      <c r="AN660" s="40"/>
      <c r="AO660" s="40"/>
      <c r="AP660" s="40"/>
      <c r="AQ660" s="40"/>
      <c r="AR660" s="40"/>
      <c r="AS660" s="40"/>
      <c r="AT660" s="40"/>
      <c r="AU660" s="40"/>
      <c r="AV660" s="40"/>
      <c r="AW660" s="40"/>
      <c r="AX660" s="40"/>
      <c r="AY660" s="40"/>
      <c r="AZ660" s="40"/>
      <c r="BA660" s="40"/>
      <c r="BB660" s="40"/>
      <c r="BC660" s="40"/>
      <c r="BD660" s="40"/>
      <c r="BE660" s="40"/>
      <c r="BF660" s="40"/>
      <c r="BG660" s="40"/>
      <c r="BH660" s="40"/>
      <c r="BI660" s="40"/>
      <c r="BJ660" s="40"/>
      <c r="BK660" s="40"/>
      <c r="BL660" s="40"/>
      <c r="BM660" s="40"/>
      <c r="BN660" s="40"/>
      <c r="BO660" s="40"/>
      <c r="BP660" s="40"/>
      <c r="BQ660" s="40"/>
      <c r="BR660" s="40"/>
      <c r="BS660" s="40"/>
      <c r="BT660" s="40"/>
      <c r="BU660" s="40"/>
      <c r="BV660" s="40"/>
      <c r="BW660" s="40"/>
      <c r="BX660" s="40"/>
      <c r="BY660" s="40"/>
      <c r="BZ660" s="40"/>
      <c r="CA660" s="40"/>
      <c r="CB660" s="40"/>
      <c r="CC660" s="40"/>
      <c r="CD660" s="40"/>
      <c r="CE660" s="40"/>
      <c r="CF660" s="40"/>
      <c r="CG660" s="40"/>
      <c r="CH660" s="40"/>
      <c r="CI660" s="40"/>
      <c r="CJ660" s="40"/>
      <c r="CK660" s="40"/>
      <c r="CL660" s="40"/>
      <c r="CM660" s="40"/>
      <c r="CN660" s="40"/>
      <c r="CO660" s="40"/>
      <c r="CP660" s="40"/>
      <c r="CQ660" s="40"/>
      <c r="CR660" s="40"/>
      <c r="CS660" s="40"/>
      <c r="CT660" s="40"/>
      <c r="CU660" s="40"/>
      <c r="CV660" s="40"/>
      <c r="CW660" s="40"/>
      <c r="CX660" s="40"/>
      <c r="CY660" s="40"/>
      <c r="CZ660" s="40"/>
      <c r="DA660" s="40"/>
      <c r="DB660" s="40"/>
      <c r="DC660" s="40"/>
      <c r="DD660" s="40"/>
      <c r="DE660" s="40"/>
      <c r="DF660" s="40"/>
      <c r="DG660" s="40"/>
      <c r="DH660" s="40"/>
      <c r="DI660" s="40"/>
      <c r="DJ660" s="40"/>
      <c r="DK660" s="40"/>
      <c r="DL660" s="40"/>
      <c r="DM660" s="40"/>
      <c r="DN660" s="40"/>
      <c r="DO660" s="40"/>
      <c r="DP660" s="40"/>
      <c r="DQ660" s="40"/>
      <c r="DR660" s="40"/>
      <c r="DS660" s="40"/>
      <c r="DT660" s="40"/>
      <c r="DU660" s="40"/>
      <c r="DV660" s="40"/>
      <c r="DW660" s="40"/>
      <c r="DX660" s="40"/>
      <c r="DY660" s="40"/>
      <c r="DZ660" s="40"/>
      <c r="EA660" s="40"/>
      <c r="EB660" s="40"/>
      <c r="EC660" s="40"/>
      <c r="ED660" s="40"/>
      <c r="EE660" s="40"/>
      <c r="EF660" s="40"/>
      <c r="EG660" s="40"/>
      <c r="EH660" s="40"/>
      <c r="EI660" s="40"/>
      <c r="EJ660" s="40"/>
      <c r="EK660" s="40"/>
      <c r="EL660" s="40"/>
      <c r="EM660" s="40"/>
      <c r="EN660" s="40"/>
      <c r="EO660" s="40"/>
      <c r="EP660" s="40"/>
      <c r="EQ660" s="40"/>
      <c r="ER660" s="40"/>
      <c r="ES660" s="40"/>
      <c r="ET660" s="40"/>
      <c r="EU660" s="40"/>
      <c r="EV660" s="40"/>
      <c r="EW660" s="40"/>
      <c r="EX660" s="40"/>
      <c r="EY660" s="40"/>
      <c r="EZ660" s="40"/>
      <c r="FA660" s="40"/>
      <c r="FB660" s="40"/>
      <c r="FC660" s="40"/>
      <c r="FD660" s="40"/>
      <c r="FE660" s="40"/>
      <c r="FF660" s="40"/>
      <c r="FG660" s="40"/>
      <c r="FH660" s="40"/>
      <c r="FI660" s="40"/>
    </row>
    <row r="661" spans="1:165" ht="12.75">
      <c r="A661" s="19" t="s">
        <v>960</v>
      </c>
      <c r="B661" s="285"/>
      <c r="C661" s="94" t="s">
        <v>220</v>
      </c>
      <c r="D661" s="113" t="s">
        <v>217</v>
      </c>
      <c r="E661" s="86">
        <v>181.83</v>
      </c>
      <c r="F661" s="86">
        <v>181.83</v>
      </c>
      <c r="G661" s="86">
        <v>192.59</v>
      </c>
      <c r="H661" s="86">
        <v>192.59</v>
      </c>
      <c r="I661" s="87">
        <v>210.99</v>
      </c>
      <c r="J661" s="87">
        <v>210.99</v>
      </c>
      <c r="K661" s="243" t="s">
        <v>29</v>
      </c>
      <c r="L661" s="360">
        <f>L659-L660</f>
        <v>105.49000000000001</v>
      </c>
      <c r="M661" s="360">
        <f>M659-M660</f>
        <v>105.49000000000001</v>
      </c>
      <c r="N661" s="40"/>
      <c r="O661" s="40"/>
      <c r="P661" s="40"/>
      <c r="Q661" s="40"/>
      <c r="R661" s="40"/>
      <c r="S661" s="40"/>
      <c r="T661" s="40"/>
      <c r="U661" s="40"/>
      <c r="V661" s="40"/>
      <c r="W661" s="40"/>
      <c r="X661" s="40"/>
      <c r="Y661" s="40"/>
      <c r="Z661" s="40"/>
      <c r="AA661" s="40"/>
      <c r="AB661" s="40"/>
      <c r="AC661" s="40"/>
      <c r="AD661" s="40"/>
      <c r="AE661" s="40"/>
      <c r="AF661" s="40"/>
      <c r="AG661" s="40"/>
      <c r="AH661" s="40"/>
      <c r="AI661" s="40"/>
      <c r="AJ661" s="40"/>
      <c r="AK661" s="40"/>
      <c r="AL661" s="40"/>
      <c r="AM661" s="40"/>
      <c r="AN661" s="40"/>
      <c r="AO661" s="40"/>
      <c r="AP661" s="40"/>
      <c r="AQ661" s="40"/>
      <c r="AR661" s="40"/>
      <c r="AS661" s="40"/>
      <c r="AT661" s="40"/>
      <c r="AU661" s="40"/>
      <c r="AV661" s="40"/>
      <c r="AW661" s="40"/>
      <c r="AX661" s="40"/>
      <c r="AY661" s="40"/>
      <c r="AZ661" s="40"/>
      <c r="BA661" s="40"/>
      <c r="BB661" s="40"/>
      <c r="BC661" s="40"/>
      <c r="BD661" s="40"/>
      <c r="BE661" s="40"/>
      <c r="BF661" s="40"/>
      <c r="BG661" s="40"/>
      <c r="BH661" s="40"/>
      <c r="BI661" s="40"/>
      <c r="BJ661" s="40"/>
      <c r="BK661" s="40"/>
      <c r="BL661" s="40"/>
      <c r="BM661" s="40"/>
      <c r="BN661" s="40"/>
      <c r="BO661" s="40"/>
      <c r="BP661" s="40"/>
      <c r="BQ661" s="40"/>
      <c r="BR661" s="40"/>
      <c r="BS661" s="40"/>
      <c r="BT661" s="40"/>
      <c r="BU661" s="40"/>
      <c r="BV661" s="40"/>
      <c r="BW661" s="40"/>
      <c r="BX661" s="40"/>
      <c r="BY661" s="40"/>
      <c r="BZ661" s="40"/>
      <c r="CA661" s="40"/>
      <c r="CB661" s="40"/>
      <c r="CC661" s="40"/>
      <c r="CD661" s="40"/>
      <c r="CE661" s="40"/>
      <c r="CF661" s="40"/>
      <c r="CG661" s="40"/>
      <c r="CH661" s="40"/>
      <c r="CI661" s="40"/>
      <c r="CJ661" s="40"/>
      <c r="CK661" s="40"/>
      <c r="CL661" s="40"/>
      <c r="CM661" s="40"/>
      <c r="CN661" s="40"/>
      <c r="CO661" s="40"/>
      <c r="CP661" s="40"/>
      <c r="CQ661" s="40"/>
      <c r="CR661" s="40"/>
      <c r="CS661" s="40"/>
      <c r="CT661" s="40"/>
      <c r="CU661" s="40"/>
      <c r="CV661" s="40"/>
      <c r="CW661" s="40"/>
      <c r="CX661" s="40"/>
      <c r="CY661" s="40"/>
      <c r="CZ661" s="40"/>
      <c r="DA661" s="40"/>
      <c r="DB661" s="40"/>
      <c r="DC661" s="40"/>
      <c r="DD661" s="40"/>
      <c r="DE661" s="40"/>
      <c r="DF661" s="40"/>
      <c r="DG661" s="40"/>
      <c r="DH661" s="40"/>
      <c r="DI661" s="40"/>
      <c r="DJ661" s="40"/>
      <c r="DK661" s="40"/>
      <c r="DL661" s="40"/>
      <c r="DM661" s="40"/>
      <c r="DN661" s="40"/>
      <c r="DO661" s="40"/>
      <c r="DP661" s="40"/>
      <c r="DQ661" s="40"/>
      <c r="DR661" s="40"/>
      <c r="DS661" s="40"/>
      <c r="DT661" s="40"/>
      <c r="DU661" s="40"/>
      <c r="DV661" s="40"/>
      <c r="DW661" s="40"/>
      <c r="DX661" s="40"/>
      <c r="DY661" s="40"/>
      <c r="DZ661" s="40"/>
      <c r="EA661" s="40"/>
      <c r="EB661" s="40"/>
      <c r="EC661" s="40"/>
      <c r="ED661" s="40"/>
      <c r="EE661" s="40"/>
      <c r="EF661" s="40"/>
      <c r="EG661" s="40"/>
      <c r="EH661" s="40"/>
      <c r="EI661" s="40"/>
      <c r="EJ661" s="40"/>
      <c r="EK661" s="40"/>
      <c r="EL661" s="40"/>
      <c r="EM661" s="40"/>
      <c r="EN661" s="40"/>
      <c r="EO661" s="40"/>
      <c r="EP661" s="40"/>
      <c r="EQ661" s="40"/>
      <c r="ER661" s="40"/>
      <c r="ES661" s="40"/>
      <c r="ET661" s="40"/>
      <c r="EU661" s="40"/>
      <c r="EV661" s="40"/>
      <c r="EW661" s="40"/>
      <c r="EX661" s="40"/>
      <c r="EY661" s="40"/>
      <c r="EZ661" s="40"/>
      <c r="FA661" s="40"/>
      <c r="FB661" s="40"/>
      <c r="FC661" s="40"/>
      <c r="FD661" s="40"/>
      <c r="FE661" s="40"/>
      <c r="FF661" s="40"/>
      <c r="FG661" s="40"/>
      <c r="FH661" s="40"/>
      <c r="FI661" s="40"/>
    </row>
    <row r="662" spans="1:165" ht="24">
      <c r="A662" s="19" t="s">
        <v>960</v>
      </c>
      <c r="B662" s="56"/>
      <c r="C662" s="549" t="s">
        <v>226</v>
      </c>
      <c r="D662" s="114" t="s">
        <v>217</v>
      </c>
      <c r="E662" s="62">
        <v>225.54</v>
      </c>
      <c r="F662" s="62">
        <v>405.17</v>
      </c>
      <c r="G662" s="62">
        <v>235.68</v>
      </c>
      <c r="H662" s="62">
        <v>425.88</v>
      </c>
      <c r="I662" s="62">
        <v>246.5</v>
      </c>
      <c r="J662" s="63">
        <v>454.91</v>
      </c>
      <c r="K662" s="312" t="s">
        <v>695</v>
      </c>
      <c r="L662" s="378">
        <v>155.38</v>
      </c>
      <c r="M662" s="378">
        <v>298.64</v>
      </c>
      <c r="N662" s="91"/>
      <c r="O662" s="91"/>
      <c r="P662" s="91"/>
      <c r="Q662" s="91"/>
      <c r="R662" s="91"/>
      <c r="S662" s="91"/>
      <c r="T662" s="91"/>
      <c r="U662" s="91"/>
      <c r="V662" s="91"/>
      <c r="W662" s="91"/>
      <c r="X662" s="91"/>
      <c r="Y662" s="91"/>
      <c r="Z662" s="91"/>
      <c r="AA662" s="91"/>
      <c r="AB662" s="91"/>
      <c r="AC662" s="91"/>
      <c r="AD662" s="91"/>
      <c r="AE662" s="91"/>
      <c r="AF662" s="91"/>
      <c r="AG662" s="91"/>
      <c r="AH662" s="91"/>
      <c r="AI662" s="91"/>
      <c r="AJ662" s="91"/>
      <c r="AK662" s="91"/>
      <c r="AL662" s="91"/>
      <c r="AM662" s="91"/>
      <c r="AN662" s="91"/>
      <c r="AO662" s="91"/>
      <c r="AP662" s="91"/>
      <c r="AQ662" s="91"/>
      <c r="AR662" s="91"/>
      <c r="AS662" s="91"/>
      <c r="AT662" s="91"/>
      <c r="AU662" s="91"/>
      <c r="AV662" s="91"/>
      <c r="AW662" s="91"/>
      <c r="AX662" s="91"/>
      <c r="AY662" s="91"/>
      <c r="AZ662" s="91"/>
      <c r="BA662" s="91"/>
      <c r="BB662" s="91"/>
      <c r="BC662" s="91"/>
      <c r="BD662" s="91"/>
      <c r="BE662" s="91"/>
      <c r="BF662" s="91"/>
      <c r="BG662" s="91"/>
      <c r="BH662" s="91"/>
      <c r="BI662" s="91"/>
      <c r="BJ662" s="91"/>
      <c r="BK662" s="91"/>
      <c r="BL662" s="91"/>
      <c r="BM662" s="91"/>
      <c r="BN662" s="91"/>
      <c r="BO662" s="91"/>
      <c r="BP662" s="91"/>
      <c r="BQ662" s="91"/>
      <c r="BR662" s="91"/>
      <c r="BS662" s="91"/>
      <c r="BT662" s="91"/>
      <c r="BU662" s="91"/>
      <c r="BV662" s="91"/>
      <c r="BW662" s="91"/>
      <c r="BX662" s="91"/>
      <c r="BY662" s="91"/>
      <c r="BZ662" s="91"/>
      <c r="CA662" s="91"/>
      <c r="CB662" s="91"/>
      <c r="CC662" s="91"/>
      <c r="CD662" s="91"/>
      <c r="CE662" s="91"/>
      <c r="CF662" s="91"/>
      <c r="CG662" s="91"/>
      <c r="CH662" s="91"/>
      <c r="CI662" s="91"/>
      <c r="CJ662" s="91"/>
      <c r="CK662" s="91"/>
      <c r="CL662" s="91"/>
      <c r="CM662" s="91"/>
      <c r="CN662" s="91"/>
      <c r="CO662" s="91"/>
      <c r="CP662" s="91"/>
      <c r="CQ662" s="91"/>
      <c r="CR662" s="91"/>
      <c r="CS662" s="91"/>
      <c r="CT662" s="91"/>
      <c r="CU662" s="91"/>
      <c r="CV662" s="91"/>
      <c r="CW662" s="91"/>
      <c r="CX662" s="91"/>
      <c r="CY662" s="91"/>
      <c r="CZ662" s="91"/>
      <c r="DA662" s="91"/>
      <c r="DB662" s="91"/>
      <c r="DC662" s="91"/>
      <c r="DD662" s="91"/>
      <c r="DE662" s="91"/>
      <c r="DF662" s="91"/>
      <c r="DG662" s="91"/>
      <c r="DH662" s="91"/>
      <c r="DI662" s="91"/>
      <c r="DJ662" s="91"/>
      <c r="DK662" s="91"/>
      <c r="DL662" s="91"/>
      <c r="DM662" s="91"/>
      <c r="DN662" s="91"/>
      <c r="DO662" s="91"/>
      <c r="DP662" s="91"/>
      <c r="DQ662" s="91"/>
      <c r="DR662" s="91"/>
      <c r="DS662" s="91"/>
      <c r="DT662" s="91"/>
      <c r="DU662" s="91"/>
      <c r="DV662" s="91"/>
      <c r="DW662" s="91"/>
      <c r="DX662" s="91"/>
      <c r="DY662" s="91"/>
      <c r="DZ662" s="91"/>
      <c r="EA662" s="91"/>
      <c r="EB662" s="91"/>
      <c r="EC662" s="91"/>
      <c r="ED662" s="91"/>
      <c r="EE662" s="91"/>
      <c r="EF662" s="91"/>
      <c r="EG662" s="91"/>
      <c r="EH662" s="91"/>
      <c r="EI662" s="91"/>
      <c r="EJ662" s="91"/>
      <c r="EK662" s="91"/>
      <c r="EL662" s="91"/>
      <c r="EM662" s="91"/>
      <c r="EN662" s="91"/>
      <c r="EO662" s="91"/>
      <c r="EP662" s="91"/>
      <c r="EQ662" s="91"/>
      <c r="ER662" s="91"/>
      <c r="ES662" s="91"/>
      <c r="ET662" s="91"/>
      <c r="EU662" s="91"/>
      <c r="EV662" s="91"/>
      <c r="EW662" s="91"/>
      <c r="EX662" s="91"/>
      <c r="EY662" s="91"/>
      <c r="EZ662" s="91"/>
      <c r="FA662" s="91"/>
      <c r="FB662" s="91"/>
      <c r="FC662" s="91"/>
      <c r="FD662" s="91"/>
      <c r="FE662" s="91"/>
      <c r="FF662" s="91"/>
      <c r="FG662" s="91"/>
      <c r="FH662" s="91"/>
      <c r="FI662" s="91"/>
    </row>
    <row r="663" spans="1:165" ht="12.75">
      <c r="A663" s="19" t="s">
        <v>960</v>
      </c>
      <c r="B663" s="56"/>
      <c r="C663" s="11" t="s">
        <v>704</v>
      </c>
      <c r="D663" s="113" t="s">
        <v>217</v>
      </c>
      <c r="E663" s="254" t="s">
        <v>29</v>
      </c>
      <c r="F663" s="243" t="s">
        <v>29</v>
      </c>
      <c r="G663" s="254" t="s">
        <v>29</v>
      </c>
      <c r="H663" s="254" t="s">
        <v>29</v>
      </c>
      <c r="I663" s="254" t="s">
        <v>29</v>
      </c>
      <c r="J663" s="254" t="s">
        <v>29</v>
      </c>
      <c r="K663" s="597">
        <v>333.98</v>
      </c>
      <c r="L663" s="378" t="s">
        <v>639</v>
      </c>
      <c r="M663" s="378" t="s">
        <v>639</v>
      </c>
      <c r="N663" s="40"/>
      <c r="O663" s="40"/>
      <c r="P663" s="40"/>
      <c r="Q663" s="40"/>
      <c r="R663" s="40"/>
      <c r="S663" s="40"/>
      <c r="T663" s="40"/>
      <c r="U663" s="40"/>
      <c r="V663" s="40"/>
      <c r="W663" s="40"/>
      <c r="X663" s="40"/>
      <c r="Y663" s="40"/>
      <c r="Z663" s="40"/>
      <c r="AA663" s="40"/>
      <c r="AB663" s="40"/>
      <c r="AC663" s="40"/>
      <c r="AD663" s="40"/>
      <c r="AE663" s="40"/>
      <c r="AF663" s="40"/>
      <c r="AG663" s="40"/>
      <c r="AH663" s="40"/>
      <c r="AI663" s="40"/>
      <c r="AJ663" s="40"/>
      <c r="AK663" s="40"/>
      <c r="AL663" s="40"/>
      <c r="AM663" s="40"/>
      <c r="AN663" s="40"/>
      <c r="AO663" s="40"/>
      <c r="AP663" s="40"/>
      <c r="AQ663" s="40"/>
      <c r="AR663" s="40"/>
      <c r="AS663" s="40"/>
      <c r="AT663" s="40"/>
      <c r="AU663" s="40"/>
      <c r="AV663" s="40"/>
      <c r="AW663" s="40"/>
      <c r="AX663" s="40"/>
      <c r="AY663" s="40"/>
      <c r="AZ663" s="40"/>
      <c r="BA663" s="40"/>
      <c r="BB663" s="40"/>
      <c r="BC663" s="40"/>
      <c r="BD663" s="40"/>
      <c r="BE663" s="40"/>
      <c r="BF663" s="40"/>
      <c r="BG663" s="40"/>
      <c r="BH663" s="40"/>
      <c r="BI663" s="40"/>
      <c r="BJ663" s="40"/>
      <c r="BK663" s="40"/>
      <c r="BL663" s="40"/>
      <c r="BM663" s="40"/>
      <c r="BN663" s="40"/>
      <c r="BO663" s="40"/>
      <c r="BP663" s="40"/>
      <c r="BQ663" s="40"/>
      <c r="BR663" s="40"/>
      <c r="BS663" s="40"/>
      <c r="BT663" s="40"/>
      <c r="BU663" s="40"/>
      <c r="BV663" s="40"/>
      <c r="BW663" s="40"/>
      <c r="BX663" s="40"/>
      <c r="BY663" s="40"/>
      <c r="BZ663" s="40"/>
      <c r="CA663" s="40"/>
      <c r="CB663" s="40"/>
      <c r="CC663" s="40"/>
      <c r="CD663" s="40"/>
      <c r="CE663" s="40"/>
      <c r="CF663" s="40"/>
      <c r="CG663" s="40"/>
      <c r="CH663" s="40"/>
      <c r="CI663" s="40"/>
      <c r="CJ663" s="40"/>
      <c r="CK663" s="40"/>
      <c r="CL663" s="40"/>
      <c r="CM663" s="40"/>
      <c r="CN663" s="40"/>
      <c r="CO663" s="40"/>
      <c r="CP663" s="40"/>
      <c r="CQ663" s="40"/>
      <c r="CR663" s="40"/>
      <c r="CS663" s="40"/>
      <c r="CT663" s="40"/>
      <c r="CU663" s="40"/>
      <c r="CV663" s="40"/>
      <c r="CW663" s="40"/>
      <c r="CX663" s="40"/>
      <c r="CY663" s="40"/>
      <c r="CZ663" s="40"/>
      <c r="DA663" s="40"/>
      <c r="DB663" s="40"/>
      <c r="DC663" s="40"/>
      <c r="DD663" s="40"/>
      <c r="DE663" s="40"/>
      <c r="DF663" s="40"/>
      <c r="DG663" s="40"/>
      <c r="DH663" s="40"/>
      <c r="DI663" s="40"/>
      <c r="DJ663" s="40"/>
      <c r="DK663" s="40"/>
      <c r="DL663" s="40"/>
      <c r="DM663" s="40"/>
      <c r="DN663" s="40"/>
      <c r="DO663" s="40"/>
      <c r="DP663" s="40"/>
      <c r="DQ663" s="40"/>
      <c r="DR663" s="40"/>
      <c r="DS663" s="40"/>
      <c r="DT663" s="40"/>
      <c r="DU663" s="40"/>
      <c r="DV663" s="40"/>
      <c r="DW663" s="40"/>
      <c r="DX663" s="40"/>
      <c r="DY663" s="40"/>
      <c r="DZ663" s="40"/>
      <c r="EA663" s="40"/>
      <c r="EB663" s="40"/>
      <c r="EC663" s="40"/>
      <c r="ED663" s="40"/>
      <c r="EE663" s="40"/>
      <c r="EF663" s="40"/>
      <c r="EG663" s="40"/>
      <c r="EH663" s="40"/>
      <c r="EI663" s="40"/>
      <c r="EJ663" s="40"/>
      <c r="EK663" s="40"/>
      <c r="EL663" s="40"/>
      <c r="EM663" s="40"/>
      <c r="EN663" s="40"/>
      <c r="EO663" s="40"/>
      <c r="EP663" s="40"/>
      <c r="EQ663" s="40"/>
      <c r="ER663" s="40"/>
      <c r="ES663" s="40"/>
      <c r="ET663" s="40"/>
      <c r="EU663" s="40"/>
      <c r="EV663" s="40"/>
      <c r="EW663" s="40"/>
      <c r="EX663" s="40"/>
      <c r="EY663" s="40"/>
      <c r="EZ663" s="40"/>
      <c r="FA663" s="40"/>
      <c r="FB663" s="40"/>
      <c r="FC663" s="40"/>
      <c r="FD663" s="40"/>
      <c r="FE663" s="40"/>
      <c r="FF663" s="40"/>
      <c r="FG663" s="40"/>
      <c r="FH663" s="40"/>
      <c r="FI663" s="40"/>
    </row>
    <row r="664" spans="1:165" ht="12.75">
      <c r="A664" s="19" t="s">
        <v>960</v>
      </c>
      <c r="B664" s="56"/>
      <c r="C664" s="11" t="s">
        <v>227</v>
      </c>
      <c r="D664" s="114" t="s">
        <v>217</v>
      </c>
      <c r="E664" s="86">
        <v>66.12</v>
      </c>
      <c r="F664" s="86">
        <v>142.2</v>
      </c>
      <c r="G664" s="86">
        <v>69.1</v>
      </c>
      <c r="H664" s="86">
        <v>149.66</v>
      </c>
      <c r="I664" s="87">
        <v>72.72</v>
      </c>
      <c r="J664" s="87">
        <v>160.99</v>
      </c>
      <c r="K664" s="312" t="s">
        <v>696</v>
      </c>
      <c r="L664" s="381"/>
      <c r="M664" s="382"/>
      <c r="N664" s="40"/>
      <c r="O664" s="40"/>
      <c r="P664" s="40"/>
      <c r="Q664" s="40"/>
      <c r="R664" s="40"/>
      <c r="S664" s="40"/>
      <c r="T664" s="40"/>
      <c r="U664" s="40"/>
      <c r="V664" s="40"/>
      <c r="W664" s="40"/>
      <c r="X664" s="40"/>
      <c r="Y664" s="40"/>
      <c r="Z664" s="40"/>
      <c r="AA664" s="40"/>
      <c r="AB664" s="40"/>
      <c r="AC664" s="40"/>
      <c r="AD664" s="40"/>
      <c r="AE664" s="40"/>
      <c r="AF664" s="40"/>
      <c r="AG664" s="40"/>
      <c r="AH664" s="40"/>
      <c r="AI664" s="40"/>
      <c r="AJ664" s="40"/>
      <c r="AK664" s="40"/>
      <c r="AL664" s="40"/>
      <c r="AM664" s="40"/>
      <c r="AN664" s="40"/>
      <c r="AO664" s="40"/>
      <c r="AP664" s="40"/>
      <c r="AQ664" s="40"/>
      <c r="AR664" s="40"/>
      <c r="AS664" s="40"/>
      <c r="AT664" s="40"/>
      <c r="AU664" s="40"/>
      <c r="AV664" s="40"/>
      <c r="AW664" s="40"/>
      <c r="AX664" s="40"/>
      <c r="AY664" s="40"/>
      <c r="AZ664" s="40"/>
      <c r="BA664" s="40"/>
      <c r="BB664" s="40"/>
      <c r="BC664" s="40"/>
      <c r="BD664" s="40"/>
      <c r="BE664" s="40"/>
      <c r="BF664" s="40"/>
      <c r="BG664" s="40"/>
      <c r="BH664" s="40"/>
      <c r="BI664" s="40"/>
      <c r="BJ664" s="40"/>
      <c r="BK664" s="40"/>
      <c r="BL664" s="40"/>
      <c r="BM664" s="40"/>
      <c r="BN664" s="40"/>
      <c r="BO664" s="40"/>
      <c r="BP664" s="40"/>
      <c r="BQ664" s="40"/>
      <c r="BR664" s="40"/>
      <c r="BS664" s="40"/>
      <c r="BT664" s="40"/>
      <c r="BU664" s="40"/>
      <c r="BV664" s="40"/>
      <c r="BW664" s="40"/>
      <c r="BX664" s="40"/>
      <c r="BY664" s="40"/>
      <c r="BZ664" s="40"/>
      <c r="CA664" s="40"/>
      <c r="CB664" s="40"/>
      <c r="CC664" s="40"/>
      <c r="CD664" s="40"/>
      <c r="CE664" s="40"/>
      <c r="CF664" s="40"/>
      <c r="CG664" s="40"/>
      <c r="CH664" s="40"/>
      <c r="CI664" s="40"/>
      <c r="CJ664" s="40"/>
      <c r="CK664" s="40"/>
      <c r="CL664" s="40"/>
      <c r="CM664" s="40"/>
      <c r="CN664" s="40"/>
      <c r="CO664" s="40"/>
      <c r="CP664" s="40"/>
      <c r="CQ664" s="40"/>
      <c r="CR664" s="40"/>
      <c r="CS664" s="40"/>
      <c r="CT664" s="40"/>
      <c r="CU664" s="40"/>
      <c r="CV664" s="40"/>
      <c r="CW664" s="40"/>
      <c r="CX664" s="40"/>
      <c r="CY664" s="40"/>
      <c r="CZ664" s="40"/>
      <c r="DA664" s="40"/>
      <c r="DB664" s="40"/>
      <c r="DC664" s="40"/>
      <c r="DD664" s="40"/>
      <c r="DE664" s="40"/>
      <c r="DF664" s="40"/>
      <c r="DG664" s="40"/>
      <c r="DH664" s="40"/>
      <c r="DI664" s="40"/>
      <c r="DJ664" s="40"/>
      <c r="DK664" s="40"/>
      <c r="DL664" s="40"/>
      <c r="DM664" s="40"/>
      <c r="DN664" s="40"/>
      <c r="DO664" s="40"/>
      <c r="DP664" s="40"/>
      <c r="DQ664" s="40"/>
      <c r="DR664" s="40"/>
      <c r="DS664" s="40"/>
      <c r="DT664" s="40"/>
      <c r="DU664" s="40"/>
      <c r="DV664" s="40"/>
      <c r="DW664" s="40"/>
      <c r="DX664" s="40"/>
      <c r="DY664" s="40"/>
      <c r="DZ664" s="40"/>
      <c r="EA664" s="40"/>
      <c r="EB664" s="40"/>
      <c r="EC664" s="40"/>
      <c r="ED664" s="40"/>
      <c r="EE664" s="40"/>
      <c r="EF664" s="40"/>
      <c r="EG664" s="40"/>
      <c r="EH664" s="40"/>
      <c r="EI664" s="40"/>
      <c r="EJ664" s="40"/>
      <c r="EK664" s="40"/>
      <c r="EL664" s="40"/>
      <c r="EM664" s="40"/>
      <c r="EN664" s="40"/>
      <c r="EO664" s="40"/>
      <c r="EP664" s="40"/>
      <c r="EQ664" s="40"/>
      <c r="ER664" s="40"/>
      <c r="ES664" s="40"/>
      <c r="ET664" s="40"/>
      <c r="EU664" s="40"/>
      <c r="EV664" s="40"/>
      <c r="EW664" s="40"/>
      <c r="EX664" s="40"/>
      <c r="EY664" s="40"/>
      <c r="EZ664" s="40"/>
      <c r="FA664" s="40"/>
      <c r="FB664" s="40"/>
      <c r="FC664" s="40"/>
      <c r="FD664" s="40"/>
      <c r="FE664" s="40"/>
      <c r="FF664" s="40"/>
      <c r="FG664" s="40"/>
      <c r="FH664" s="40"/>
      <c r="FI664" s="40"/>
    </row>
    <row r="665" spans="1:165" ht="12.75">
      <c r="A665" s="19" t="s">
        <v>960</v>
      </c>
      <c r="B665" s="56"/>
      <c r="C665" s="11" t="s">
        <v>705</v>
      </c>
      <c r="D665" s="113" t="s">
        <v>217</v>
      </c>
      <c r="E665" s="254" t="s">
        <v>29</v>
      </c>
      <c r="F665" s="243" t="s">
        <v>29</v>
      </c>
      <c r="G665" s="254" t="s">
        <v>29</v>
      </c>
      <c r="H665" s="254" t="s">
        <v>29</v>
      </c>
      <c r="I665" s="254" t="s">
        <v>29</v>
      </c>
      <c r="J665" s="254" t="s">
        <v>29</v>
      </c>
      <c r="K665" s="257">
        <v>355</v>
      </c>
      <c r="L665" s="378" t="s">
        <v>639</v>
      </c>
      <c r="M665" s="378" t="s">
        <v>639</v>
      </c>
      <c r="N665" s="40"/>
      <c r="O665" s="40"/>
      <c r="P665" s="40"/>
      <c r="Q665" s="40"/>
      <c r="R665" s="40"/>
      <c r="S665" s="40"/>
      <c r="T665" s="40"/>
      <c r="U665" s="40"/>
      <c r="V665" s="40"/>
      <c r="W665" s="40"/>
      <c r="X665" s="40"/>
      <c r="Y665" s="40"/>
      <c r="Z665" s="40"/>
      <c r="AA665" s="40"/>
      <c r="AB665" s="40"/>
      <c r="AC665" s="40"/>
      <c r="AD665" s="40"/>
      <c r="AE665" s="40"/>
      <c r="AF665" s="40"/>
      <c r="AG665" s="40"/>
      <c r="AH665" s="40"/>
      <c r="AI665" s="40"/>
      <c r="AJ665" s="40"/>
      <c r="AK665" s="40"/>
      <c r="AL665" s="40"/>
      <c r="AM665" s="40"/>
      <c r="AN665" s="40"/>
      <c r="AO665" s="40"/>
      <c r="AP665" s="40"/>
      <c r="AQ665" s="40"/>
      <c r="AR665" s="40"/>
      <c r="AS665" s="40"/>
      <c r="AT665" s="40"/>
      <c r="AU665" s="40"/>
      <c r="AV665" s="40"/>
      <c r="AW665" s="40"/>
      <c r="AX665" s="40"/>
      <c r="AY665" s="40"/>
      <c r="AZ665" s="40"/>
      <c r="BA665" s="40"/>
      <c r="BB665" s="40"/>
      <c r="BC665" s="40"/>
      <c r="BD665" s="40"/>
      <c r="BE665" s="40"/>
      <c r="BF665" s="40"/>
      <c r="BG665" s="40"/>
      <c r="BH665" s="40"/>
      <c r="BI665" s="40"/>
      <c r="BJ665" s="40"/>
      <c r="BK665" s="40"/>
      <c r="BL665" s="40"/>
      <c r="BM665" s="40"/>
      <c r="BN665" s="40"/>
      <c r="BO665" s="40"/>
      <c r="BP665" s="40"/>
      <c r="BQ665" s="40"/>
      <c r="BR665" s="40"/>
      <c r="BS665" s="40"/>
      <c r="BT665" s="40"/>
      <c r="BU665" s="40"/>
      <c r="BV665" s="40"/>
      <c r="BW665" s="40"/>
      <c r="BX665" s="40"/>
      <c r="BY665" s="40"/>
      <c r="BZ665" s="40"/>
      <c r="CA665" s="40"/>
      <c r="CB665" s="40"/>
      <c r="CC665" s="40"/>
      <c r="CD665" s="40"/>
      <c r="CE665" s="40"/>
      <c r="CF665" s="40"/>
      <c r="CG665" s="40"/>
      <c r="CH665" s="40"/>
      <c r="CI665" s="40"/>
      <c r="CJ665" s="40"/>
      <c r="CK665" s="40"/>
      <c r="CL665" s="40"/>
      <c r="CM665" s="40"/>
      <c r="CN665" s="40"/>
      <c r="CO665" s="40"/>
      <c r="CP665" s="40"/>
      <c r="CQ665" s="40"/>
      <c r="CR665" s="40"/>
      <c r="CS665" s="40"/>
      <c r="CT665" s="40"/>
      <c r="CU665" s="40"/>
      <c r="CV665" s="40"/>
      <c r="CW665" s="40"/>
      <c r="CX665" s="40"/>
      <c r="CY665" s="40"/>
      <c r="CZ665" s="40"/>
      <c r="DA665" s="40"/>
      <c r="DB665" s="40"/>
      <c r="DC665" s="40"/>
      <c r="DD665" s="40"/>
      <c r="DE665" s="40"/>
      <c r="DF665" s="40"/>
      <c r="DG665" s="40"/>
      <c r="DH665" s="40"/>
      <c r="DI665" s="40"/>
      <c r="DJ665" s="40"/>
      <c r="DK665" s="40"/>
      <c r="DL665" s="40"/>
      <c r="DM665" s="40"/>
      <c r="DN665" s="40"/>
      <c r="DO665" s="40"/>
      <c r="DP665" s="40"/>
      <c r="DQ665" s="40"/>
      <c r="DR665" s="40"/>
      <c r="DS665" s="40"/>
      <c r="DT665" s="40"/>
      <c r="DU665" s="40"/>
      <c r="DV665" s="40"/>
      <c r="DW665" s="40"/>
      <c r="DX665" s="40"/>
      <c r="DY665" s="40"/>
      <c r="DZ665" s="40"/>
      <c r="EA665" s="40"/>
      <c r="EB665" s="40"/>
      <c r="EC665" s="40"/>
      <c r="ED665" s="40"/>
      <c r="EE665" s="40"/>
      <c r="EF665" s="40"/>
      <c r="EG665" s="40"/>
      <c r="EH665" s="40"/>
      <c r="EI665" s="40"/>
      <c r="EJ665" s="40"/>
      <c r="EK665" s="40"/>
      <c r="EL665" s="40"/>
      <c r="EM665" s="40"/>
      <c r="EN665" s="40"/>
      <c r="EO665" s="40"/>
      <c r="EP665" s="40"/>
      <c r="EQ665" s="40"/>
      <c r="ER665" s="40"/>
      <c r="ES665" s="40"/>
      <c r="ET665" s="40"/>
      <c r="EU665" s="40"/>
      <c r="EV665" s="40"/>
      <c r="EW665" s="40"/>
      <c r="EX665" s="40"/>
      <c r="EY665" s="40"/>
      <c r="EZ665" s="40"/>
      <c r="FA665" s="40"/>
      <c r="FB665" s="40"/>
      <c r="FC665" s="40"/>
      <c r="FD665" s="40"/>
      <c r="FE665" s="40"/>
      <c r="FF665" s="40"/>
      <c r="FG665" s="40"/>
      <c r="FH665" s="40"/>
      <c r="FI665" s="40"/>
    </row>
    <row r="666" spans="1:165" ht="12.75">
      <c r="A666" s="19" t="s">
        <v>960</v>
      </c>
      <c r="B666" s="56"/>
      <c r="C666" s="11" t="s">
        <v>706</v>
      </c>
      <c r="D666" s="114" t="s">
        <v>217</v>
      </c>
      <c r="E666" s="254" t="s">
        <v>29</v>
      </c>
      <c r="F666" s="243" t="s">
        <v>29</v>
      </c>
      <c r="G666" s="254" t="s">
        <v>29</v>
      </c>
      <c r="H666" s="254" t="s">
        <v>29</v>
      </c>
      <c r="I666" s="254" t="s">
        <v>29</v>
      </c>
      <c r="J666" s="254" t="s">
        <v>29</v>
      </c>
      <c r="K666" s="257">
        <v>362.97</v>
      </c>
      <c r="L666" s="378" t="s">
        <v>639</v>
      </c>
      <c r="M666" s="378" t="s">
        <v>639</v>
      </c>
      <c r="N666" s="40"/>
      <c r="O666" s="40"/>
      <c r="P666" s="40"/>
      <c r="Q666" s="40"/>
      <c r="R666" s="40"/>
      <c r="S666" s="40"/>
      <c r="T666" s="40"/>
      <c r="U666" s="40"/>
      <c r="V666" s="40"/>
      <c r="W666" s="40"/>
      <c r="X666" s="40"/>
      <c r="Y666" s="40"/>
      <c r="Z666" s="40"/>
      <c r="AA666" s="40"/>
      <c r="AB666" s="40"/>
      <c r="AC666" s="40"/>
      <c r="AD666" s="40"/>
      <c r="AE666" s="40"/>
      <c r="AF666" s="40"/>
      <c r="AG666" s="40"/>
      <c r="AH666" s="40"/>
      <c r="AI666" s="40"/>
      <c r="AJ666" s="40"/>
      <c r="AK666" s="40"/>
      <c r="AL666" s="40"/>
      <c r="AM666" s="40"/>
      <c r="AN666" s="40"/>
      <c r="AO666" s="40"/>
      <c r="AP666" s="40"/>
      <c r="AQ666" s="40"/>
      <c r="AR666" s="40"/>
      <c r="AS666" s="40"/>
      <c r="AT666" s="40"/>
      <c r="AU666" s="40"/>
      <c r="AV666" s="40"/>
      <c r="AW666" s="40"/>
      <c r="AX666" s="40"/>
      <c r="AY666" s="40"/>
      <c r="AZ666" s="40"/>
      <c r="BA666" s="40"/>
      <c r="BB666" s="40"/>
      <c r="BC666" s="40"/>
      <c r="BD666" s="40"/>
      <c r="BE666" s="40"/>
      <c r="BF666" s="40"/>
      <c r="BG666" s="40"/>
      <c r="BH666" s="40"/>
      <c r="BI666" s="40"/>
      <c r="BJ666" s="40"/>
      <c r="BK666" s="40"/>
      <c r="BL666" s="40"/>
      <c r="BM666" s="40"/>
      <c r="BN666" s="40"/>
      <c r="BO666" s="40"/>
      <c r="BP666" s="40"/>
      <c r="BQ666" s="40"/>
      <c r="BR666" s="40"/>
      <c r="BS666" s="40"/>
      <c r="BT666" s="40"/>
      <c r="BU666" s="40"/>
      <c r="BV666" s="40"/>
      <c r="BW666" s="40"/>
      <c r="BX666" s="40"/>
      <c r="BY666" s="40"/>
      <c r="BZ666" s="40"/>
      <c r="CA666" s="40"/>
      <c r="CB666" s="40"/>
      <c r="CC666" s="40"/>
      <c r="CD666" s="40"/>
      <c r="CE666" s="40"/>
      <c r="CF666" s="40"/>
      <c r="CG666" s="40"/>
      <c r="CH666" s="40"/>
      <c r="CI666" s="40"/>
      <c r="CJ666" s="40"/>
      <c r="CK666" s="40"/>
      <c r="CL666" s="40"/>
      <c r="CM666" s="40"/>
      <c r="CN666" s="40"/>
      <c r="CO666" s="40"/>
      <c r="CP666" s="40"/>
      <c r="CQ666" s="40"/>
      <c r="CR666" s="40"/>
      <c r="CS666" s="40"/>
      <c r="CT666" s="40"/>
      <c r="CU666" s="40"/>
      <c r="CV666" s="40"/>
      <c r="CW666" s="40"/>
      <c r="CX666" s="40"/>
      <c r="CY666" s="40"/>
      <c r="CZ666" s="40"/>
      <c r="DA666" s="40"/>
      <c r="DB666" s="40"/>
      <c r="DC666" s="40"/>
      <c r="DD666" s="40"/>
      <c r="DE666" s="40"/>
      <c r="DF666" s="40"/>
      <c r="DG666" s="40"/>
      <c r="DH666" s="40"/>
      <c r="DI666" s="40"/>
      <c r="DJ666" s="40"/>
      <c r="DK666" s="40"/>
      <c r="DL666" s="40"/>
      <c r="DM666" s="40"/>
      <c r="DN666" s="40"/>
      <c r="DO666" s="40"/>
      <c r="DP666" s="40"/>
      <c r="DQ666" s="40"/>
      <c r="DR666" s="40"/>
      <c r="DS666" s="40"/>
      <c r="DT666" s="40"/>
      <c r="DU666" s="40"/>
      <c r="DV666" s="40"/>
      <c r="DW666" s="40"/>
      <c r="DX666" s="40"/>
      <c r="DY666" s="40"/>
      <c r="DZ666" s="40"/>
      <c r="EA666" s="40"/>
      <c r="EB666" s="40"/>
      <c r="EC666" s="40"/>
      <c r="ED666" s="40"/>
      <c r="EE666" s="40"/>
      <c r="EF666" s="40"/>
      <c r="EG666" s="40"/>
      <c r="EH666" s="40"/>
      <c r="EI666" s="40"/>
      <c r="EJ666" s="40"/>
      <c r="EK666" s="40"/>
      <c r="EL666" s="40"/>
      <c r="EM666" s="40"/>
      <c r="EN666" s="40"/>
      <c r="EO666" s="40"/>
      <c r="EP666" s="40"/>
      <c r="EQ666" s="40"/>
      <c r="ER666" s="40"/>
      <c r="ES666" s="40"/>
      <c r="ET666" s="40"/>
      <c r="EU666" s="40"/>
      <c r="EV666" s="40"/>
      <c r="EW666" s="40"/>
      <c r="EX666" s="40"/>
      <c r="EY666" s="40"/>
      <c r="EZ666" s="40"/>
      <c r="FA666" s="40"/>
      <c r="FB666" s="40"/>
      <c r="FC666" s="40"/>
      <c r="FD666" s="40"/>
      <c r="FE666" s="40"/>
      <c r="FF666" s="40"/>
      <c r="FG666" s="40"/>
      <c r="FH666" s="40"/>
      <c r="FI666" s="40"/>
    </row>
    <row r="667" spans="1:165" ht="12.75">
      <c r="A667" s="19" t="s">
        <v>960</v>
      </c>
      <c r="B667" s="56"/>
      <c r="C667" s="11" t="s">
        <v>707</v>
      </c>
      <c r="D667" s="113" t="s">
        <v>217</v>
      </c>
      <c r="E667" s="254" t="s">
        <v>29</v>
      </c>
      <c r="F667" s="243" t="s">
        <v>29</v>
      </c>
      <c r="G667" s="254" t="s">
        <v>29</v>
      </c>
      <c r="H667" s="254" t="s">
        <v>29</v>
      </c>
      <c r="I667" s="254" t="s">
        <v>29</v>
      </c>
      <c r="J667" s="254" t="s">
        <v>29</v>
      </c>
      <c r="K667" s="257">
        <v>322.51</v>
      </c>
      <c r="L667" s="378" t="s">
        <v>639</v>
      </c>
      <c r="M667" s="378" t="s">
        <v>639</v>
      </c>
      <c r="N667" s="40"/>
      <c r="O667" s="40"/>
      <c r="P667" s="40"/>
      <c r="Q667" s="40"/>
      <c r="R667" s="40"/>
      <c r="S667" s="40"/>
      <c r="T667" s="40"/>
      <c r="U667" s="40"/>
      <c r="V667" s="40"/>
      <c r="W667" s="40"/>
      <c r="X667" s="40"/>
      <c r="Y667" s="40"/>
      <c r="Z667" s="40"/>
      <c r="AA667" s="40"/>
      <c r="AB667" s="40"/>
      <c r="AC667" s="40"/>
      <c r="AD667" s="40"/>
      <c r="AE667" s="40"/>
      <c r="AF667" s="40"/>
      <c r="AG667" s="40"/>
      <c r="AH667" s="40"/>
      <c r="AI667" s="40"/>
      <c r="AJ667" s="40"/>
      <c r="AK667" s="40"/>
      <c r="AL667" s="40"/>
      <c r="AM667" s="40"/>
      <c r="AN667" s="40"/>
      <c r="AO667" s="40"/>
      <c r="AP667" s="40"/>
      <c r="AQ667" s="40"/>
      <c r="AR667" s="40"/>
      <c r="AS667" s="40"/>
      <c r="AT667" s="40"/>
      <c r="AU667" s="40"/>
      <c r="AV667" s="40"/>
      <c r="AW667" s="40"/>
      <c r="AX667" s="40"/>
      <c r="AY667" s="40"/>
      <c r="AZ667" s="40"/>
      <c r="BA667" s="40"/>
      <c r="BB667" s="40"/>
      <c r="BC667" s="40"/>
      <c r="BD667" s="40"/>
      <c r="BE667" s="40"/>
      <c r="BF667" s="40"/>
      <c r="BG667" s="40"/>
      <c r="BH667" s="40"/>
      <c r="BI667" s="40"/>
      <c r="BJ667" s="40"/>
      <c r="BK667" s="40"/>
      <c r="BL667" s="40"/>
      <c r="BM667" s="40"/>
      <c r="BN667" s="40"/>
      <c r="BO667" s="40"/>
      <c r="BP667" s="40"/>
      <c r="BQ667" s="40"/>
      <c r="BR667" s="40"/>
      <c r="BS667" s="40"/>
      <c r="BT667" s="40"/>
      <c r="BU667" s="40"/>
      <c r="BV667" s="40"/>
      <c r="BW667" s="40"/>
      <c r="BX667" s="40"/>
      <c r="BY667" s="40"/>
      <c r="BZ667" s="40"/>
      <c r="CA667" s="40"/>
      <c r="CB667" s="40"/>
      <c r="CC667" s="40"/>
      <c r="CD667" s="40"/>
      <c r="CE667" s="40"/>
      <c r="CF667" s="40"/>
      <c r="CG667" s="40"/>
      <c r="CH667" s="40"/>
      <c r="CI667" s="40"/>
      <c r="CJ667" s="40"/>
      <c r="CK667" s="40"/>
      <c r="CL667" s="40"/>
      <c r="CM667" s="40"/>
      <c r="CN667" s="40"/>
      <c r="CO667" s="40"/>
      <c r="CP667" s="40"/>
      <c r="CQ667" s="40"/>
      <c r="CR667" s="40"/>
      <c r="CS667" s="40"/>
      <c r="CT667" s="40"/>
      <c r="CU667" s="40"/>
      <c r="CV667" s="40"/>
      <c r="CW667" s="40"/>
      <c r="CX667" s="40"/>
      <c r="CY667" s="40"/>
      <c r="CZ667" s="40"/>
      <c r="DA667" s="40"/>
      <c r="DB667" s="40"/>
      <c r="DC667" s="40"/>
      <c r="DD667" s="40"/>
      <c r="DE667" s="40"/>
      <c r="DF667" s="40"/>
      <c r="DG667" s="40"/>
      <c r="DH667" s="40"/>
      <c r="DI667" s="40"/>
      <c r="DJ667" s="40"/>
      <c r="DK667" s="40"/>
      <c r="DL667" s="40"/>
      <c r="DM667" s="40"/>
      <c r="DN667" s="40"/>
      <c r="DO667" s="40"/>
      <c r="DP667" s="40"/>
      <c r="DQ667" s="40"/>
      <c r="DR667" s="40"/>
      <c r="DS667" s="40"/>
      <c r="DT667" s="40"/>
      <c r="DU667" s="40"/>
      <c r="DV667" s="40"/>
      <c r="DW667" s="40"/>
      <c r="DX667" s="40"/>
      <c r="DY667" s="40"/>
      <c r="DZ667" s="40"/>
      <c r="EA667" s="40"/>
      <c r="EB667" s="40"/>
      <c r="EC667" s="40"/>
      <c r="ED667" s="40"/>
      <c r="EE667" s="40"/>
      <c r="EF667" s="40"/>
      <c r="EG667" s="40"/>
      <c r="EH667" s="40"/>
      <c r="EI667" s="40"/>
      <c r="EJ667" s="40"/>
      <c r="EK667" s="40"/>
      <c r="EL667" s="40"/>
      <c r="EM667" s="40"/>
      <c r="EN667" s="40"/>
      <c r="EO667" s="40"/>
      <c r="EP667" s="40"/>
      <c r="EQ667" s="40"/>
      <c r="ER667" s="40"/>
      <c r="ES667" s="40"/>
      <c r="ET667" s="40"/>
      <c r="EU667" s="40"/>
      <c r="EV667" s="40"/>
      <c r="EW667" s="40"/>
      <c r="EX667" s="40"/>
      <c r="EY667" s="40"/>
      <c r="EZ667" s="40"/>
      <c r="FA667" s="40"/>
      <c r="FB667" s="40"/>
      <c r="FC667" s="40"/>
      <c r="FD667" s="40"/>
      <c r="FE667" s="40"/>
      <c r="FF667" s="40"/>
      <c r="FG667" s="40"/>
      <c r="FH667" s="40"/>
      <c r="FI667" s="40"/>
    </row>
    <row r="668" spans="1:165" ht="12.75">
      <c r="A668" s="19" t="s">
        <v>960</v>
      </c>
      <c r="B668" s="56"/>
      <c r="C668" s="11" t="s">
        <v>708</v>
      </c>
      <c r="D668" s="114" t="s">
        <v>217</v>
      </c>
      <c r="E668" s="254" t="s">
        <v>29</v>
      </c>
      <c r="F668" s="243" t="s">
        <v>29</v>
      </c>
      <c r="G668" s="254" t="s">
        <v>29</v>
      </c>
      <c r="H668" s="254" t="s">
        <v>29</v>
      </c>
      <c r="I668" s="254" t="s">
        <v>29</v>
      </c>
      <c r="J668" s="254" t="s">
        <v>29</v>
      </c>
      <c r="K668" s="257">
        <v>343.59</v>
      </c>
      <c r="L668" s="378" t="s">
        <v>639</v>
      </c>
      <c r="M668" s="378" t="s">
        <v>639</v>
      </c>
      <c r="N668" s="18"/>
      <c r="O668" s="18"/>
      <c r="P668" s="18"/>
      <c r="Q668" s="18"/>
      <c r="R668" s="18"/>
      <c r="S668" s="18"/>
      <c r="T668" s="18"/>
      <c r="U668" s="18"/>
      <c r="V668" s="18"/>
      <c r="W668" s="18"/>
      <c r="X668" s="18"/>
      <c r="Y668" s="18"/>
      <c r="Z668" s="18"/>
      <c r="AA668" s="18"/>
      <c r="AB668" s="18"/>
      <c r="AC668" s="18"/>
      <c r="AD668" s="18"/>
      <c r="AE668" s="18"/>
      <c r="AF668" s="18"/>
      <c r="AG668" s="18"/>
      <c r="AH668" s="18"/>
      <c r="AI668" s="18"/>
      <c r="AJ668" s="18"/>
      <c r="AK668" s="18"/>
      <c r="AL668" s="18"/>
      <c r="AM668" s="18"/>
      <c r="AN668" s="18"/>
      <c r="AO668" s="18"/>
      <c r="AP668" s="18"/>
      <c r="AQ668" s="18"/>
      <c r="AR668" s="18"/>
      <c r="AS668" s="18"/>
      <c r="AT668" s="18"/>
      <c r="AU668" s="18"/>
      <c r="AV668" s="18"/>
      <c r="AW668" s="18"/>
      <c r="AX668" s="18"/>
      <c r="AY668" s="18"/>
      <c r="AZ668" s="18"/>
      <c r="BA668" s="18"/>
      <c r="BB668" s="18"/>
      <c r="BC668" s="18"/>
      <c r="BD668" s="18"/>
      <c r="BE668" s="18"/>
      <c r="BF668" s="18"/>
      <c r="BG668" s="18"/>
      <c r="BH668" s="18"/>
      <c r="BI668" s="18"/>
      <c r="BJ668" s="18"/>
      <c r="BK668" s="18"/>
      <c r="BL668" s="18"/>
      <c r="BM668" s="18"/>
      <c r="BN668" s="18"/>
      <c r="BO668" s="18"/>
      <c r="BP668" s="18"/>
      <c r="BQ668" s="18"/>
      <c r="BR668" s="18"/>
      <c r="BS668" s="18"/>
      <c r="BT668" s="18"/>
      <c r="BU668" s="18"/>
      <c r="BV668" s="18"/>
      <c r="BW668" s="18"/>
      <c r="BX668" s="18"/>
      <c r="BY668" s="18"/>
      <c r="BZ668" s="18"/>
      <c r="CA668" s="18"/>
      <c r="CB668" s="18"/>
      <c r="CC668" s="18"/>
      <c r="CD668" s="18"/>
      <c r="CE668" s="18"/>
      <c r="CF668" s="18"/>
      <c r="CG668" s="18"/>
      <c r="CH668" s="18"/>
      <c r="CI668" s="18"/>
      <c r="CJ668" s="18"/>
      <c r="CK668" s="18"/>
      <c r="CL668" s="18"/>
      <c r="CM668" s="18"/>
      <c r="CN668" s="18"/>
      <c r="CO668" s="18"/>
      <c r="CP668" s="18"/>
      <c r="CQ668" s="18"/>
      <c r="CR668" s="18"/>
      <c r="CS668" s="18"/>
      <c r="CT668" s="18"/>
      <c r="CU668" s="18"/>
      <c r="CV668" s="18"/>
      <c r="CW668" s="18"/>
      <c r="CX668" s="18"/>
      <c r="CY668" s="18"/>
      <c r="CZ668" s="18"/>
      <c r="DA668" s="18"/>
      <c r="DB668" s="18"/>
      <c r="DC668" s="18"/>
      <c r="DD668" s="18"/>
      <c r="DE668" s="18"/>
      <c r="DF668" s="18"/>
      <c r="DG668" s="18"/>
      <c r="DH668" s="18"/>
      <c r="DI668" s="18"/>
      <c r="DJ668" s="18"/>
      <c r="DK668" s="18"/>
      <c r="DL668" s="18"/>
      <c r="DM668" s="18"/>
      <c r="DN668" s="18"/>
      <c r="DO668" s="18"/>
      <c r="DP668" s="18"/>
      <c r="DQ668" s="18"/>
      <c r="DR668" s="18"/>
      <c r="DS668" s="18"/>
      <c r="DT668" s="18"/>
      <c r="DU668" s="18"/>
      <c r="DV668" s="18"/>
      <c r="DW668" s="18"/>
      <c r="DX668" s="18"/>
      <c r="DY668" s="18"/>
      <c r="DZ668" s="18"/>
      <c r="EA668" s="18"/>
      <c r="EB668" s="18"/>
      <c r="EC668" s="18"/>
      <c r="ED668" s="18"/>
      <c r="EE668" s="18"/>
      <c r="EF668" s="18"/>
      <c r="EG668" s="18"/>
      <c r="EH668" s="18"/>
      <c r="EI668" s="18"/>
      <c r="EJ668" s="18"/>
      <c r="EK668" s="18"/>
      <c r="EL668" s="18"/>
      <c r="EM668" s="18"/>
      <c r="EN668" s="18"/>
      <c r="EO668" s="18"/>
      <c r="EP668" s="18"/>
      <c r="EQ668" s="18"/>
      <c r="ER668" s="18"/>
      <c r="ES668" s="18"/>
      <c r="ET668" s="18"/>
      <c r="EU668" s="18"/>
      <c r="EV668" s="18"/>
      <c r="EW668" s="18"/>
      <c r="EX668" s="18"/>
      <c r="EY668" s="18"/>
      <c r="EZ668" s="18"/>
      <c r="FA668" s="18"/>
      <c r="FB668" s="18"/>
      <c r="FC668" s="18"/>
      <c r="FD668" s="18"/>
      <c r="FE668" s="18"/>
      <c r="FF668" s="18"/>
      <c r="FG668" s="18"/>
      <c r="FH668" s="18"/>
      <c r="FI668" s="18"/>
    </row>
    <row r="669" spans="1:165" ht="12.75">
      <c r="A669" s="19" t="s">
        <v>960</v>
      </c>
      <c r="B669" s="56"/>
      <c r="C669" s="11" t="s">
        <v>709</v>
      </c>
      <c r="D669" s="113" t="s">
        <v>217</v>
      </c>
      <c r="E669" s="254" t="s">
        <v>29</v>
      </c>
      <c r="F669" s="243" t="s">
        <v>29</v>
      </c>
      <c r="G669" s="254" t="s">
        <v>29</v>
      </c>
      <c r="H669" s="254" t="s">
        <v>29</v>
      </c>
      <c r="I669" s="254" t="s">
        <v>29</v>
      </c>
      <c r="J669" s="254" t="s">
        <v>29</v>
      </c>
      <c r="K669" s="257">
        <v>338.48</v>
      </c>
      <c r="L669" s="378" t="s">
        <v>639</v>
      </c>
      <c r="M669" s="378" t="s">
        <v>639</v>
      </c>
      <c r="N669" s="40"/>
      <c r="O669" s="40"/>
      <c r="P669" s="40"/>
      <c r="Q669" s="40"/>
      <c r="R669" s="40"/>
      <c r="S669" s="40"/>
      <c r="T669" s="40"/>
      <c r="U669" s="40"/>
      <c r="V669" s="40"/>
      <c r="W669" s="40"/>
      <c r="X669" s="40"/>
      <c r="Y669" s="40"/>
      <c r="Z669" s="40"/>
      <c r="AA669" s="40"/>
      <c r="AB669" s="40"/>
      <c r="AC669" s="40"/>
      <c r="AD669" s="40"/>
      <c r="AE669" s="40"/>
      <c r="AF669" s="40"/>
      <c r="AG669" s="40"/>
      <c r="AH669" s="40"/>
      <c r="AI669" s="40"/>
      <c r="AJ669" s="40"/>
      <c r="AK669" s="40"/>
      <c r="AL669" s="40"/>
      <c r="AM669" s="40"/>
      <c r="AN669" s="40"/>
      <c r="AO669" s="40"/>
      <c r="AP669" s="40"/>
      <c r="AQ669" s="40"/>
      <c r="AR669" s="40"/>
      <c r="AS669" s="40"/>
      <c r="AT669" s="40"/>
      <c r="AU669" s="40"/>
      <c r="AV669" s="40"/>
      <c r="AW669" s="40"/>
      <c r="AX669" s="40"/>
      <c r="AY669" s="40"/>
      <c r="AZ669" s="40"/>
      <c r="BA669" s="40"/>
      <c r="BB669" s="40"/>
      <c r="BC669" s="40"/>
      <c r="BD669" s="40"/>
      <c r="BE669" s="40"/>
      <c r="BF669" s="40"/>
      <c r="BG669" s="40"/>
      <c r="BH669" s="40"/>
      <c r="BI669" s="40"/>
      <c r="BJ669" s="40"/>
      <c r="BK669" s="40"/>
      <c r="BL669" s="40"/>
      <c r="BM669" s="40"/>
      <c r="BN669" s="40"/>
      <c r="BO669" s="40"/>
      <c r="BP669" s="40"/>
      <c r="BQ669" s="40"/>
      <c r="BR669" s="40"/>
      <c r="BS669" s="40"/>
      <c r="BT669" s="40"/>
      <c r="BU669" s="40"/>
      <c r="BV669" s="40"/>
      <c r="BW669" s="40"/>
      <c r="BX669" s="40"/>
      <c r="BY669" s="40"/>
      <c r="BZ669" s="40"/>
      <c r="CA669" s="40"/>
      <c r="CB669" s="40"/>
      <c r="CC669" s="40"/>
      <c r="CD669" s="40"/>
      <c r="CE669" s="40"/>
      <c r="CF669" s="40"/>
      <c r="CG669" s="40"/>
      <c r="CH669" s="40"/>
      <c r="CI669" s="40"/>
      <c r="CJ669" s="40"/>
      <c r="CK669" s="40"/>
      <c r="CL669" s="40"/>
      <c r="CM669" s="40"/>
      <c r="CN669" s="40"/>
      <c r="CO669" s="40"/>
      <c r="CP669" s="40"/>
      <c r="CQ669" s="40"/>
      <c r="CR669" s="40"/>
      <c r="CS669" s="40"/>
      <c r="CT669" s="40"/>
      <c r="CU669" s="40"/>
      <c r="CV669" s="40"/>
      <c r="CW669" s="40"/>
      <c r="CX669" s="40"/>
      <c r="CY669" s="40"/>
      <c r="CZ669" s="40"/>
      <c r="DA669" s="40"/>
      <c r="DB669" s="40"/>
      <c r="DC669" s="40"/>
      <c r="DD669" s="40"/>
      <c r="DE669" s="40"/>
      <c r="DF669" s="40"/>
      <c r="DG669" s="40"/>
      <c r="DH669" s="40"/>
      <c r="DI669" s="40"/>
      <c r="DJ669" s="40"/>
      <c r="DK669" s="40"/>
      <c r="DL669" s="40"/>
      <c r="DM669" s="40"/>
      <c r="DN669" s="40"/>
      <c r="DO669" s="40"/>
      <c r="DP669" s="40"/>
      <c r="DQ669" s="40"/>
      <c r="DR669" s="40"/>
      <c r="DS669" s="40"/>
      <c r="DT669" s="40"/>
      <c r="DU669" s="40"/>
      <c r="DV669" s="40"/>
      <c r="DW669" s="40"/>
      <c r="DX669" s="40"/>
      <c r="DY669" s="40"/>
      <c r="DZ669" s="40"/>
      <c r="EA669" s="40"/>
      <c r="EB669" s="40"/>
      <c r="EC669" s="40"/>
      <c r="ED669" s="40"/>
      <c r="EE669" s="40"/>
      <c r="EF669" s="40"/>
      <c r="EG669" s="40"/>
      <c r="EH669" s="40"/>
      <c r="EI669" s="40"/>
      <c r="EJ669" s="40"/>
      <c r="EK669" s="40"/>
      <c r="EL669" s="40"/>
      <c r="EM669" s="40"/>
      <c r="EN669" s="40"/>
      <c r="EO669" s="40"/>
      <c r="EP669" s="40"/>
      <c r="EQ669" s="40"/>
      <c r="ER669" s="40"/>
      <c r="ES669" s="40"/>
      <c r="ET669" s="40"/>
      <c r="EU669" s="40"/>
      <c r="EV669" s="40"/>
      <c r="EW669" s="40"/>
      <c r="EX669" s="40"/>
      <c r="EY669" s="40"/>
      <c r="EZ669" s="40"/>
      <c r="FA669" s="40"/>
      <c r="FB669" s="40"/>
      <c r="FC669" s="40"/>
      <c r="FD669" s="40"/>
      <c r="FE669" s="40"/>
      <c r="FF669" s="40"/>
      <c r="FG669" s="40"/>
      <c r="FH669" s="40"/>
      <c r="FI669" s="40"/>
    </row>
    <row r="670" spans="1:165" ht="12.75">
      <c r="A670" s="19" t="s">
        <v>960</v>
      </c>
      <c r="B670" s="56"/>
      <c r="C670" s="101" t="s">
        <v>710</v>
      </c>
      <c r="D670" s="114" t="s">
        <v>217</v>
      </c>
      <c r="E670" s="546" t="s">
        <v>29</v>
      </c>
      <c r="F670" s="315" t="s">
        <v>29</v>
      </c>
      <c r="G670" s="546" t="s">
        <v>29</v>
      </c>
      <c r="H670" s="546" t="s">
        <v>29</v>
      </c>
      <c r="I670" s="546" t="s">
        <v>29</v>
      </c>
      <c r="J670" s="546" t="s">
        <v>29</v>
      </c>
      <c r="K670" s="550">
        <v>366.79</v>
      </c>
      <c r="L670" s="547" t="s">
        <v>639</v>
      </c>
      <c r="M670" s="547" t="s">
        <v>639</v>
      </c>
      <c r="N670" s="40"/>
      <c r="O670" s="40"/>
      <c r="P670" s="40"/>
      <c r="Q670" s="40"/>
      <c r="R670" s="40"/>
      <c r="S670" s="40"/>
      <c r="T670" s="40"/>
      <c r="U670" s="40"/>
      <c r="V670" s="40"/>
      <c r="W670" s="40"/>
      <c r="X670" s="40"/>
      <c r="Y670" s="40"/>
      <c r="Z670" s="40"/>
      <c r="AA670" s="40"/>
      <c r="AB670" s="40"/>
      <c r="AC670" s="40"/>
      <c r="AD670" s="40"/>
      <c r="AE670" s="40"/>
      <c r="AF670" s="40"/>
      <c r="AG670" s="40"/>
      <c r="AH670" s="40"/>
      <c r="AI670" s="40"/>
      <c r="AJ670" s="40"/>
      <c r="AK670" s="40"/>
      <c r="AL670" s="40"/>
      <c r="AM670" s="40"/>
      <c r="AN670" s="40"/>
      <c r="AO670" s="40"/>
      <c r="AP670" s="40"/>
      <c r="AQ670" s="40"/>
      <c r="AR670" s="40"/>
      <c r="AS670" s="40"/>
      <c r="AT670" s="40"/>
      <c r="AU670" s="40"/>
      <c r="AV670" s="40"/>
      <c r="AW670" s="40"/>
      <c r="AX670" s="40"/>
      <c r="AY670" s="40"/>
      <c r="AZ670" s="40"/>
      <c r="BA670" s="40"/>
      <c r="BB670" s="40"/>
      <c r="BC670" s="40"/>
      <c r="BD670" s="40"/>
      <c r="BE670" s="40"/>
      <c r="BF670" s="40"/>
      <c r="BG670" s="40"/>
      <c r="BH670" s="40"/>
      <c r="BI670" s="40"/>
      <c r="BJ670" s="40"/>
      <c r="BK670" s="40"/>
      <c r="BL670" s="40"/>
      <c r="BM670" s="40"/>
      <c r="BN670" s="40"/>
      <c r="BO670" s="40"/>
      <c r="BP670" s="40"/>
      <c r="BQ670" s="40"/>
      <c r="BR670" s="40"/>
      <c r="BS670" s="40"/>
      <c r="BT670" s="40"/>
      <c r="BU670" s="40"/>
      <c r="BV670" s="40"/>
      <c r="BW670" s="40"/>
      <c r="BX670" s="40"/>
      <c r="BY670" s="40"/>
      <c r="BZ670" s="40"/>
      <c r="CA670" s="40"/>
      <c r="CB670" s="40"/>
      <c r="CC670" s="40"/>
      <c r="CD670" s="40"/>
      <c r="CE670" s="40"/>
      <c r="CF670" s="40"/>
      <c r="CG670" s="40"/>
      <c r="CH670" s="40"/>
      <c r="CI670" s="40"/>
      <c r="CJ670" s="40"/>
      <c r="CK670" s="40"/>
      <c r="CL670" s="40"/>
      <c r="CM670" s="40"/>
      <c r="CN670" s="40"/>
      <c r="CO670" s="40"/>
      <c r="CP670" s="40"/>
      <c r="CQ670" s="40"/>
      <c r="CR670" s="40"/>
      <c r="CS670" s="40"/>
      <c r="CT670" s="40"/>
      <c r="CU670" s="40"/>
      <c r="CV670" s="40"/>
      <c r="CW670" s="40"/>
      <c r="CX670" s="40"/>
      <c r="CY670" s="40"/>
      <c r="CZ670" s="40"/>
      <c r="DA670" s="40"/>
      <c r="DB670" s="40"/>
      <c r="DC670" s="40"/>
      <c r="DD670" s="40"/>
      <c r="DE670" s="40"/>
      <c r="DF670" s="40"/>
      <c r="DG670" s="40"/>
      <c r="DH670" s="40"/>
      <c r="DI670" s="40"/>
      <c r="DJ670" s="40"/>
      <c r="DK670" s="40"/>
      <c r="DL670" s="40"/>
      <c r="DM670" s="40"/>
      <c r="DN670" s="40"/>
      <c r="DO670" s="40"/>
      <c r="DP670" s="40"/>
      <c r="DQ670" s="40"/>
      <c r="DR670" s="40"/>
      <c r="DS670" s="40"/>
      <c r="DT670" s="40"/>
      <c r="DU670" s="40"/>
      <c r="DV670" s="40"/>
      <c r="DW670" s="40"/>
      <c r="DX670" s="40"/>
      <c r="DY670" s="40"/>
      <c r="DZ670" s="40"/>
      <c r="EA670" s="40"/>
      <c r="EB670" s="40"/>
      <c r="EC670" s="40"/>
      <c r="ED670" s="40"/>
      <c r="EE670" s="40"/>
      <c r="EF670" s="40"/>
      <c r="EG670" s="40"/>
      <c r="EH670" s="40"/>
      <c r="EI670" s="40"/>
      <c r="EJ670" s="40"/>
      <c r="EK670" s="40"/>
      <c r="EL670" s="40"/>
      <c r="EM670" s="40"/>
      <c r="EN670" s="40"/>
      <c r="EO670" s="40"/>
      <c r="EP670" s="40"/>
      <c r="EQ670" s="40"/>
      <c r="ER670" s="40"/>
      <c r="ES670" s="40"/>
      <c r="ET670" s="40"/>
      <c r="EU670" s="40"/>
      <c r="EV670" s="40"/>
      <c r="EW670" s="40"/>
      <c r="EX670" s="40"/>
      <c r="EY670" s="40"/>
      <c r="EZ670" s="40"/>
      <c r="FA670" s="40"/>
      <c r="FB670" s="40"/>
      <c r="FC670" s="40"/>
      <c r="FD670" s="40"/>
      <c r="FE670" s="40"/>
      <c r="FF670" s="40"/>
      <c r="FG670" s="40"/>
      <c r="FH670" s="40"/>
      <c r="FI670" s="40"/>
    </row>
    <row r="671" spans="1:165" ht="12.75">
      <c r="A671" s="19" t="s">
        <v>960</v>
      </c>
      <c r="B671" s="56"/>
      <c r="C671" s="11" t="s">
        <v>711</v>
      </c>
      <c r="D671" s="113" t="s">
        <v>217</v>
      </c>
      <c r="E671" s="254" t="s">
        <v>29</v>
      </c>
      <c r="F671" s="243" t="s">
        <v>29</v>
      </c>
      <c r="G671" s="254" t="s">
        <v>29</v>
      </c>
      <c r="H671" s="254" t="s">
        <v>29</v>
      </c>
      <c r="I671" s="254" t="s">
        <v>29</v>
      </c>
      <c r="J671" s="254" t="s">
        <v>29</v>
      </c>
      <c r="K671" s="257">
        <v>367.86</v>
      </c>
      <c r="L671" s="378" t="s">
        <v>639</v>
      </c>
      <c r="M671" s="378" t="s">
        <v>639</v>
      </c>
      <c r="N671" s="40"/>
      <c r="O671" s="40"/>
      <c r="P671" s="40"/>
      <c r="Q671" s="40"/>
      <c r="R671" s="40"/>
      <c r="S671" s="40"/>
      <c r="T671" s="40"/>
      <c r="U671" s="40"/>
      <c r="V671" s="40"/>
      <c r="W671" s="40"/>
      <c r="X671" s="40"/>
      <c r="Y671" s="40"/>
      <c r="Z671" s="40"/>
      <c r="AA671" s="40"/>
      <c r="AB671" s="40"/>
      <c r="AC671" s="40"/>
      <c r="AD671" s="40"/>
      <c r="AE671" s="40"/>
      <c r="AF671" s="40"/>
      <c r="AG671" s="40"/>
      <c r="AH671" s="40"/>
      <c r="AI671" s="40"/>
      <c r="AJ671" s="40"/>
      <c r="AK671" s="40"/>
      <c r="AL671" s="40"/>
      <c r="AM671" s="40"/>
      <c r="AN671" s="40"/>
      <c r="AO671" s="40"/>
      <c r="AP671" s="40"/>
      <c r="AQ671" s="40"/>
      <c r="AR671" s="40"/>
      <c r="AS671" s="40"/>
      <c r="AT671" s="40"/>
      <c r="AU671" s="40"/>
      <c r="AV671" s="40"/>
      <c r="AW671" s="40"/>
      <c r="AX671" s="40"/>
      <c r="AY671" s="40"/>
      <c r="AZ671" s="40"/>
      <c r="BA671" s="40"/>
      <c r="BB671" s="40"/>
      <c r="BC671" s="40"/>
      <c r="BD671" s="40"/>
      <c r="BE671" s="40"/>
      <c r="BF671" s="40"/>
      <c r="BG671" s="40"/>
      <c r="BH671" s="40"/>
      <c r="BI671" s="40"/>
      <c r="BJ671" s="40"/>
      <c r="BK671" s="40"/>
      <c r="BL671" s="40"/>
      <c r="BM671" s="40"/>
      <c r="BN671" s="40"/>
      <c r="BO671" s="40"/>
      <c r="BP671" s="40"/>
      <c r="BQ671" s="40"/>
      <c r="BR671" s="40"/>
      <c r="BS671" s="40"/>
      <c r="BT671" s="40"/>
      <c r="BU671" s="40"/>
      <c r="BV671" s="40"/>
      <c r="BW671" s="40"/>
      <c r="BX671" s="40"/>
      <c r="BY671" s="40"/>
      <c r="BZ671" s="40"/>
      <c r="CA671" s="40"/>
      <c r="CB671" s="40"/>
      <c r="CC671" s="40"/>
      <c r="CD671" s="40"/>
      <c r="CE671" s="40"/>
      <c r="CF671" s="40"/>
      <c r="CG671" s="40"/>
      <c r="CH671" s="40"/>
      <c r="CI671" s="40"/>
      <c r="CJ671" s="40"/>
      <c r="CK671" s="40"/>
      <c r="CL671" s="40"/>
      <c r="CM671" s="40"/>
      <c r="CN671" s="40"/>
      <c r="CO671" s="40"/>
      <c r="CP671" s="40"/>
      <c r="CQ671" s="40"/>
      <c r="CR671" s="40"/>
      <c r="CS671" s="40"/>
      <c r="CT671" s="40"/>
      <c r="CU671" s="40"/>
      <c r="CV671" s="40"/>
      <c r="CW671" s="40"/>
      <c r="CX671" s="40"/>
      <c r="CY671" s="40"/>
      <c r="CZ671" s="40"/>
      <c r="DA671" s="40"/>
      <c r="DB671" s="40"/>
      <c r="DC671" s="40"/>
      <c r="DD671" s="40"/>
      <c r="DE671" s="40"/>
      <c r="DF671" s="40"/>
      <c r="DG671" s="40"/>
      <c r="DH671" s="40"/>
      <c r="DI671" s="40"/>
      <c r="DJ671" s="40"/>
      <c r="DK671" s="40"/>
      <c r="DL671" s="40"/>
      <c r="DM671" s="40"/>
      <c r="DN671" s="40"/>
      <c r="DO671" s="40"/>
      <c r="DP671" s="40"/>
      <c r="DQ671" s="40"/>
      <c r="DR671" s="40"/>
      <c r="DS671" s="40"/>
      <c r="DT671" s="40"/>
      <c r="DU671" s="40"/>
      <c r="DV671" s="40"/>
      <c r="DW671" s="40"/>
      <c r="DX671" s="40"/>
      <c r="DY671" s="40"/>
      <c r="DZ671" s="40"/>
      <c r="EA671" s="40"/>
      <c r="EB671" s="40"/>
      <c r="EC671" s="40"/>
      <c r="ED671" s="40"/>
      <c r="EE671" s="40"/>
      <c r="EF671" s="40"/>
      <c r="EG671" s="40"/>
      <c r="EH671" s="40"/>
      <c r="EI671" s="40"/>
      <c r="EJ671" s="40"/>
      <c r="EK671" s="40"/>
      <c r="EL671" s="40"/>
      <c r="EM671" s="40"/>
      <c r="EN671" s="40"/>
      <c r="EO671" s="40"/>
      <c r="EP671" s="40"/>
      <c r="EQ671" s="40"/>
      <c r="ER671" s="40"/>
      <c r="ES671" s="40"/>
      <c r="ET671" s="40"/>
      <c r="EU671" s="40"/>
      <c r="EV671" s="40"/>
      <c r="EW671" s="40"/>
      <c r="EX671" s="40"/>
      <c r="EY671" s="40"/>
      <c r="EZ671" s="40"/>
      <c r="FA671" s="40"/>
      <c r="FB671" s="40"/>
      <c r="FC671" s="40"/>
      <c r="FD671" s="40"/>
      <c r="FE671" s="40"/>
      <c r="FF671" s="40"/>
      <c r="FG671" s="40"/>
      <c r="FH671" s="40"/>
      <c r="FI671" s="40"/>
    </row>
    <row r="672" spans="1:165" ht="12.75">
      <c r="A672" s="19" t="s">
        <v>960</v>
      </c>
      <c r="B672" s="105"/>
      <c r="C672" s="572" t="s">
        <v>406</v>
      </c>
      <c r="D672" s="114" t="s">
        <v>217</v>
      </c>
      <c r="E672" s="625">
        <v>4.11</v>
      </c>
      <c r="F672" s="625"/>
      <c r="G672" s="625">
        <v>4.11</v>
      </c>
      <c r="H672" s="625"/>
      <c r="I672" s="625">
        <v>4.11</v>
      </c>
      <c r="J672" s="625"/>
      <c r="K672" s="307" t="s">
        <v>29</v>
      </c>
      <c r="L672" s="560" t="s">
        <v>958</v>
      </c>
      <c r="M672" s="560"/>
      <c r="N672" s="40"/>
      <c r="O672" s="40"/>
      <c r="P672" s="40"/>
      <c r="Q672" s="40"/>
      <c r="R672" s="40"/>
      <c r="S672" s="40"/>
      <c r="T672" s="40"/>
      <c r="U672" s="40"/>
      <c r="V672" s="40"/>
      <c r="W672" s="40"/>
      <c r="X672" s="40"/>
      <c r="Y672" s="40"/>
      <c r="Z672" s="40"/>
      <c r="AA672" s="40"/>
      <c r="AB672" s="40"/>
      <c r="AC672" s="40"/>
      <c r="AD672" s="40"/>
      <c r="AE672" s="40"/>
      <c r="AF672" s="40"/>
      <c r="AG672" s="40"/>
      <c r="AH672" s="40"/>
      <c r="AI672" s="40"/>
      <c r="AJ672" s="40"/>
      <c r="AK672" s="40"/>
      <c r="AL672" s="40"/>
      <c r="AM672" s="40"/>
      <c r="AN672" s="40"/>
      <c r="AO672" s="40"/>
      <c r="AP672" s="40"/>
      <c r="AQ672" s="40"/>
      <c r="AR672" s="40"/>
      <c r="AS672" s="40"/>
      <c r="AT672" s="40"/>
      <c r="AU672" s="40"/>
      <c r="AV672" s="40"/>
      <c r="AW672" s="40"/>
      <c r="AX672" s="40"/>
      <c r="AY672" s="40"/>
      <c r="AZ672" s="40"/>
      <c r="BA672" s="40"/>
      <c r="BB672" s="40"/>
      <c r="BC672" s="40"/>
      <c r="BD672" s="40"/>
      <c r="BE672" s="40"/>
      <c r="BF672" s="40"/>
      <c r="BG672" s="40"/>
      <c r="BH672" s="40"/>
      <c r="BI672" s="40"/>
      <c r="BJ672" s="40"/>
      <c r="BK672" s="40"/>
      <c r="BL672" s="40"/>
      <c r="BM672" s="40"/>
      <c r="BN672" s="40"/>
      <c r="BO672" s="40"/>
      <c r="BP672" s="40"/>
      <c r="BQ672" s="40"/>
      <c r="BR672" s="40"/>
      <c r="BS672" s="40"/>
      <c r="BT672" s="40"/>
      <c r="BU672" s="40"/>
      <c r="BV672" s="40"/>
      <c r="BW672" s="40"/>
      <c r="BX672" s="40"/>
      <c r="BY672" s="40"/>
      <c r="BZ672" s="40"/>
      <c r="CA672" s="40"/>
      <c r="CB672" s="40"/>
      <c r="CC672" s="40"/>
      <c r="CD672" s="40"/>
      <c r="CE672" s="40"/>
      <c r="CF672" s="40"/>
      <c r="CG672" s="40"/>
      <c r="CH672" s="40"/>
      <c r="CI672" s="40"/>
      <c r="CJ672" s="40"/>
      <c r="CK672" s="40"/>
      <c r="CL672" s="40"/>
      <c r="CM672" s="40"/>
      <c r="CN672" s="40"/>
      <c r="CO672" s="40"/>
      <c r="CP672" s="40"/>
      <c r="CQ672" s="40"/>
      <c r="CR672" s="40"/>
      <c r="CS672" s="40"/>
      <c r="CT672" s="40"/>
      <c r="CU672" s="40"/>
      <c r="CV672" s="40"/>
      <c r="CW672" s="40"/>
      <c r="CX672" s="40"/>
      <c r="CY672" s="40"/>
      <c r="CZ672" s="40"/>
      <c r="DA672" s="40"/>
      <c r="DB672" s="40"/>
      <c r="DC672" s="40"/>
      <c r="DD672" s="40"/>
      <c r="DE672" s="40"/>
      <c r="DF672" s="40"/>
      <c r="DG672" s="40"/>
      <c r="DH672" s="40"/>
      <c r="DI672" s="40"/>
      <c r="DJ672" s="40"/>
      <c r="DK672" s="40"/>
      <c r="DL672" s="40"/>
      <c r="DM672" s="40"/>
      <c r="DN672" s="40"/>
      <c r="DO672" s="40"/>
      <c r="DP672" s="40"/>
      <c r="DQ672" s="40"/>
      <c r="DR672" s="40"/>
      <c r="DS672" s="40"/>
      <c r="DT672" s="40"/>
      <c r="DU672" s="40"/>
      <c r="DV672" s="40"/>
      <c r="DW672" s="40"/>
      <c r="DX672" s="40"/>
      <c r="DY672" s="40"/>
      <c r="DZ672" s="40"/>
      <c r="EA672" s="40"/>
      <c r="EB672" s="40"/>
      <c r="EC672" s="40"/>
      <c r="ED672" s="40"/>
      <c r="EE672" s="40"/>
      <c r="EF672" s="40"/>
      <c r="EG672" s="40"/>
      <c r="EH672" s="40"/>
      <c r="EI672" s="40"/>
      <c r="EJ672" s="40"/>
      <c r="EK672" s="40"/>
      <c r="EL672" s="40"/>
      <c r="EM672" s="40"/>
      <c r="EN672" s="40"/>
      <c r="EO672" s="40"/>
      <c r="EP672" s="40"/>
      <c r="EQ672" s="40"/>
      <c r="ER672" s="40"/>
      <c r="ES672" s="40"/>
      <c r="ET672" s="40"/>
      <c r="EU672" s="40"/>
      <c r="EV672" s="40"/>
      <c r="EW672" s="40"/>
      <c r="EX672" s="40"/>
      <c r="EY672" s="40"/>
      <c r="EZ672" s="40"/>
      <c r="FA672" s="40"/>
      <c r="FB672" s="40"/>
      <c r="FC672" s="40"/>
      <c r="FD672" s="40"/>
      <c r="FE672" s="40"/>
      <c r="FF672" s="40"/>
      <c r="FG672" s="40"/>
      <c r="FH672" s="40"/>
      <c r="FI672" s="40"/>
    </row>
    <row r="673" spans="1:165" ht="12.75">
      <c r="A673" s="19" t="s">
        <v>960</v>
      </c>
      <c r="B673" s="105"/>
      <c r="C673" s="572" t="s">
        <v>408</v>
      </c>
      <c r="D673" s="113" t="s">
        <v>217</v>
      </c>
      <c r="E673" s="97">
        <v>0.68</v>
      </c>
      <c r="F673" s="97"/>
      <c r="G673" s="97">
        <v>0.68</v>
      </c>
      <c r="H673" s="97"/>
      <c r="I673" s="97">
        <v>0.68</v>
      </c>
      <c r="J673" s="97"/>
      <c r="K673" s="594" t="s">
        <v>29</v>
      </c>
      <c r="L673" s="560" t="s">
        <v>958</v>
      </c>
      <c r="M673" s="560"/>
      <c r="N673" s="58"/>
      <c r="O673" s="58"/>
      <c r="P673" s="58"/>
      <c r="Q673" s="40"/>
      <c r="R673" s="40"/>
      <c r="S673" s="40"/>
      <c r="T673" s="40"/>
      <c r="U673" s="40"/>
      <c r="V673" s="40"/>
      <c r="W673" s="40"/>
      <c r="X673" s="40"/>
      <c r="Y673" s="40"/>
      <c r="Z673" s="40"/>
      <c r="AA673" s="40"/>
      <c r="AB673" s="40"/>
      <c r="AC673" s="40"/>
      <c r="AD673" s="40"/>
      <c r="AE673" s="40"/>
      <c r="AF673" s="40"/>
      <c r="AG673" s="40"/>
      <c r="AH673" s="40"/>
      <c r="AI673" s="40"/>
      <c r="AJ673" s="40"/>
      <c r="AK673" s="40"/>
      <c r="AL673" s="40"/>
      <c r="AM673" s="40"/>
      <c r="AN673" s="40"/>
      <c r="AO673" s="40"/>
      <c r="AP673" s="40"/>
      <c r="AQ673" s="40"/>
      <c r="AR673" s="40"/>
      <c r="AS673" s="40"/>
      <c r="AT673" s="40"/>
      <c r="AU673" s="40"/>
      <c r="AV673" s="40"/>
      <c r="AW673" s="40"/>
      <c r="AX673" s="40"/>
      <c r="AY673" s="40"/>
      <c r="AZ673" s="40"/>
      <c r="BA673" s="40"/>
      <c r="BB673" s="40"/>
      <c r="BC673" s="40"/>
      <c r="BD673" s="40"/>
      <c r="BE673" s="40"/>
      <c r="BF673" s="40"/>
      <c r="BG673" s="40"/>
      <c r="BH673" s="40"/>
      <c r="BI673" s="40"/>
      <c r="BJ673" s="40"/>
      <c r="BK673" s="40"/>
      <c r="BL673" s="40"/>
      <c r="BM673" s="40"/>
      <c r="BN673" s="40"/>
      <c r="BO673" s="40"/>
      <c r="BP673" s="40"/>
      <c r="BQ673" s="40"/>
      <c r="BR673" s="40"/>
      <c r="BS673" s="40"/>
      <c r="BT673" s="40"/>
      <c r="BU673" s="40"/>
      <c r="BV673" s="40"/>
      <c r="BW673" s="40"/>
      <c r="BX673" s="40"/>
      <c r="BY673" s="40"/>
      <c r="BZ673" s="40"/>
      <c r="CA673" s="40"/>
      <c r="CB673" s="40"/>
      <c r="CC673" s="40"/>
      <c r="CD673" s="40"/>
      <c r="CE673" s="40"/>
      <c r="CF673" s="40"/>
      <c r="CG673" s="40"/>
      <c r="CH673" s="40"/>
      <c r="CI673" s="40"/>
      <c r="CJ673" s="40"/>
      <c r="CK673" s="40"/>
      <c r="CL673" s="40"/>
      <c r="CM673" s="40"/>
      <c r="CN673" s="40"/>
      <c r="CO673" s="40"/>
      <c r="CP673" s="40"/>
      <c r="CQ673" s="40"/>
      <c r="CR673" s="40"/>
      <c r="CS673" s="40"/>
      <c r="CT673" s="40"/>
      <c r="CU673" s="40"/>
      <c r="CV673" s="40"/>
      <c r="CW673" s="40"/>
      <c r="CX673" s="40"/>
      <c r="CY673" s="40"/>
      <c r="CZ673" s="40"/>
      <c r="DA673" s="40"/>
      <c r="DB673" s="40"/>
      <c r="DC673" s="40"/>
      <c r="DD673" s="40"/>
      <c r="DE673" s="40"/>
      <c r="DF673" s="40"/>
      <c r="DG673" s="40"/>
      <c r="DH673" s="40"/>
      <c r="DI673" s="40"/>
      <c r="DJ673" s="40"/>
      <c r="DK673" s="40"/>
      <c r="DL673" s="40"/>
      <c r="DM673" s="40"/>
      <c r="DN673" s="40"/>
      <c r="DO673" s="40"/>
      <c r="DP673" s="40"/>
      <c r="DQ673" s="40"/>
      <c r="DR673" s="40"/>
      <c r="DS673" s="40"/>
      <c r="DT673" s="40"/>
      <c r="DU673" s="40"/>
      <c r="DV673" s="40"/>
      <c r="DW673" s="40"/>
      <c r="DX673" s="40"/>
      <c r="DY673" s="40"/>
      <c r="DZ673" s="40"/>
      <c r="EA673" s="40"/>
      <c r="EB673" s="40"/>
      <c r="EC673" s="40"/>
      <c r="ED673" s="40"/>
      <c r="EE673" s="40"/>
      <c r="EF673" s="40"/>
      <c r="EG673" s="40"/>
      <c r="EH673" s="40"/>
      <c r="EI673" s="40"/>
      <c r="EJ673" s="40"/>
      <c r="EK673" s="40"/>
      <c r="EL673" s="40"/>
      <c r="EM673" s="40"/>
      <c r="EN673" s="40"/>
      <c r="EO673" s="40"/>
      <c r="EP673" s="40"/>
      <c r="EQ673" s="40"/>
      <c r="ER673" s="40"/>
      <c r="ES673" s="40"/>
      <c r="ET673" s="40"/>
      <c r="EU673" s="40"/>
      <c r="EV673" s="40"/>
      <c r="EW673" s="40"/>
      <c r="EX673" s="40"/>
      <c r="EY673" s="40"/>
      <c r="EZ673" s="40"/>
      <c r="FA673" s="40"/>
      <c r="FB673" s="40"/>
      <c r="FC673" s="40"/>
      <c r="FD673" s="40"/>
      <c r="FE673" s="40"/>
      <c r="FF673" s="40"/>
      <c r="FG673" s="40"/>
      <c r="FH673" s="40"/>
      <c r="FI673" s="40"/>
    </row>
    <row r="674" spans="1:165" ht="12.75">
      <c r="A674" s="19" t="s">
        <v>960</v>
      </c>
      <c r="B674" s="105"/>
      <c r="C674" s="569" t="s">
        <v>0</v>
      </c>
      <c r="D674" s="114" t="s">
        <v>217</v>
      </c>
      <c r="E674" s="97">
        <v>0.73</v>
      </c>
      <c r="F674" s="97"/>
      <c r="G674" s="97">
        <v>0.73</v>
      </c>
      <c r="H674" s="97"/>
      <c r="I674" s="97">
        <v>0.73</v>
      </c>
      <c r="J674" s="97"/>
      <c r="K674" s="594" t="s">
        <v>29</v>
      </c>
      <c r="L674" s="558" t="s">
        <v>958</v>
      </c>
      <c r="M674" s="558"/>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40"/>
      <c r="AO674" s="40"/>
      <c r="AP674" s="40"/>
      <c r="AQ674" s="40"/>
      <c r="AR674" s="40"/>
      <c r="AS674" s="40"/>
      <c r="AT674" s="40"/>
      <c r="AU674" s="40"/>
      <c r="AV674" s="40"/>
      <c r="AW674" s="40"/>
      <c r="AX674" s="40"/>
      <c r="AY674" s="40"/>
      <c r="AZ674" s="40"/>
      <c r="BA674" s="40"/>
      <c r="BB674" s="40"/>
      <c r="BC674" s="40"/>
      <c r="BD674" s="40"/>
      <c r="BE674" s="40"/>
      <c r="BF674" s="40"/>
      <c r="BG674" s="40"/>
      <c r="BH674" s="40"/>
      <c r="BI674" s="40"/>
      <c r="BJ674" s="40"/>
      <c r="BK674" s="40"/>
      <c r="BL674" s="40"/>
      <c r="BM674" s="40"/>
      <c r="BN674" s="40"/>
      <c r="BO674" s="40"/>
      <c r="BP674" s="40"/>
      <c r="BQ674" s="40"/>
      <c r="BR674" s="40"/>
      <c r="BS674" s="40"/>
      <c r="BT674" s="40"/>
      <c r="BU674" s="40"/>
      <c r="BV674" s="40"/>
      <c r="BW674" s="40"/>
      <c r="BX674" s="40"/>
      <c r="BY674" s="40"/>
      <c r="BZ674" s="40"/>
      <c r="CA674" s="40"/>
      <c r="CB674" s="40"/>
      <c r="CC674" s="40"/>
      <c r="CD674" s="40"/>
      <c r="CE674" s="40"/>
      <c r="CF674" s="40"/>
      <c r="CG674" s="40"/>
      <c r="CH674" s="40"/>
      <c r="CI674" s="40"/>
      <c r="CJ674" s="40"/>
      <c r="CK674" s="40"/>
      <c r="CL674" s="40"/>
      <c r="CM674" s="40"/>
      <c r="CN674" s="40"/>
      <c r="CO674" s="40"/>
      <c r="CP674" s="40"/>
      <c r="CQ674" s="40"/>
      <c r="CR674" s="40"/>
      <c r="CS674" s="40"/>
      <c r="CT674" s="40"/>
      <c r="CU674" s="40"/>
      <c r="CV674" s="40"/>
      <c r="CW674" s="40"/>
      <c r="CX674" s="40"/>
      <c r="CY674" s="40"/>
      <c r="CZ674" s="40"/>
      <c r="DA674" s="40"/>
      <c r="DB674" s="40"/>
      <c r="DC674" s="40"/>
      <c r="DD674" s="40"/>
      <c r="DE674" s="40"/>
      <c r="DF674" s="40"/>
      <c r="DG674" s="40"/>
      <c r="DH674" s="40"/>
      <c r="DI674" s="40"/>
      <c r="DJ674" s="40"/>
      <c r="DK674" s="40"/>
      <c r="DL674" s="40"/>
      <c r="DM674" s="40"/>
      <c r="DN674" s="40"/>
      <c r="DO674" s="40"/>
      <c r="DP674" s="40"/>
      <c r="DQ674" s="40"/>
      <c r="DR674" s="40"/>
      <c r="DS674" s="40"/>
      <c r="DT674" s="40"/>
      <c r="DU674" s="40"/>
      <c r="DV674" s="40"/>
      <c r="DW674" s="40"/>
      <c r="DX674" s="40"/>
      <c r="DY674" s="40"/>
      <c r="DZ674" s="40"/>
      <c r="EA674" s="40"/>
      <c r="EB674" s="40"/>
      <c r="EC674" s="40"/>
      <c r="ED674" s="40"/>
      <c r="EE674" s="40"/>
      <c r="EF674" s="40"/>
      <c r="EG674" s="40"/>
      <c r="EH674" s="40"/>
      <c r="EI674" s="40"/>
      <c r="EJ674" s="40"/>
      <c r="EK674" s="40"/>
      <c r="EL674" s="40"/>
      <c r="EM674" s="40"/>
      <c r="EN674" s="40"/>
      <c r="EO674" s="40"/>
      <c r="EP674" s="40"/>
      <c r="EQ674" s="40"/>
      <c r="ER674" s="40"/>
      <c r="ES674" s="40"/>
      <c r="ET674" s="40"/>
      <c r="EU674" s="40"/>
      <c r="EV674" s="40"/>
      <c r="EW674" s="40"/>
      <c r="EX674" s="40"/>
      <c r="EY674" s="40"/>
      <c r="EZ674" s="40"/>
      <c r="FA674" s="40"/>
      <c r="FB674" s="40"/>
      <c r="FC674" s="40"/>
      <c r="FD674" s="40"/>
      <c r="FE674" s="40"/>
      <c r="FF674" s="40"/>
      <c r="FG674" s="40"/>
      <c r="FH674" s="40"/>
      <c r="FI674" s="40"/>
    </row>
    <row r="675" spans="1:165" ht="12.75">
      <c r="A675" s="19" t="s">
        <v>960</v>
      </c>
      <c r="B675" s="105"/>
      <c r="C675" s="287" t="s">
        <v>2</v>
      </c>
      <c r="D675" s="113" t="s">
        <v>217</v>
      </c>
      <c r="E675" s="106">
        <v>2.77</v>
      </c>
      <c r="F675" s="106"/>
      <c r="G675" s="106">
        <v>2.77</v>
      </c>
      <c r="H675" s="106"/>
      <c r="I675" s="106">
        <v>2.77</v>
      </c>
      <c r="J675" s="106"/>
      <c r="K675" s="594" t="s">
        <v>29</v>
      </c>
      <c r="L675" s="561" t="s">
        <v>958</v>
      </c>
      <c r="M675" s="561"/>
      <c r="N675" s="40"/>
      <c r="O675" s="40"/>
      <c r="P675" s="40"/>
      <c r="Q675" s="40"/>
      <c r="R675" s="40"/>
      <c r="S675" s="40"/>
      <c r="T675" s="40"/>
      <c r="U675" s="40"/>
      <c r="V675" s="40"/>
      <c r="W675" s="40"/>
      <c r="X675" s="40"/>
      <c r="Y675" s="40"/>
      <c r="Z675" s="40"/>
      <c r="AA675" s="40"/>
      <c r="AB675" s="40"/>
      <c r="AC675" s="40"/>
      <c r="AD675" s="40"/>
      <c r="AE675" s="40"/>
      <c r="AF675" s="40"/>
      <c r="AG675" s="40"/>
      <c r="AH675" s="40"/>
      <c r="AI675" s="40"/>
      <c r="AJ675" s="40"/>
      <c r="AK675" s="40"/>
      <c r="AL675" s="40"/>
      <c r="AM675" s="40"/>
      <c r="AN675" s="40"/>
      <c r="AO675" s="40"/>
      <c r="AP675" s="40"/>
      <c r="AQ675" s="40"/>
      <c r="AR675" s="40"/>
      <c r="AS675" s="40"/>
      <c r="AT675" s="40"/>
      <c r="AU675" s="40"/>
      <c r="AV675" s="40"/>
      <c r="AW675" s="40"/>
      <c r="AX675" s="40"/>
      <c r="AY675" s="40"/>
      <c r="AZ675" s="40"/>
      <c r="BA675" s="40"/>
      <c r="BB675" s="40"/>
      <c r="BC675" s="40"/>
      <c r="BD675" s="40"/>
      <c r="BE675" s="40"/>
      <c r="BF675" s="40"/>
      <c r="BG675" s="40"/>
      <c r="BH675" s="40"/>
      <c r="BI675" s="40"/>
      <c r="BJ675" s="40"/>
      <c r="BK675" s="40"/>
      <c r="BL675" s="40"/>
      <c r="BM675" s="40"/>
      <c r="BN675" s="40"/>
      <c r="BO675" s="40"/>
      <c r="BP675" s="40"/>
      <c r="BQ675" s="40"/>
      <c r="BR675" s="40"/>
      <c r="BS675" s="40"/>
      <c r="BT675" s="40"/>
      <c r="BU675" s="40"/>
      <c r="BV675" s="40"/>
      <c r="BW675" s="40"/>
      <c r="BX675" s="40"/>
      <c r="BY675" s="40"/>
      <c r="BZ675" s="40"/>
      <c r="CA675" s="40"/>
      <c r="CB675" s="40"/>
      <c r="CC675" s="40"/>
      <c r="CD675" s="40"/>
      <c r="CE675" s="40"/>
      <c r="CF675" s="40"/>
      <c r="CG675" s="40"/>
      <c r="CH675" s="40"/>
      <c r="CI675" s="40"/>
      <c r="CJ675" s="40"/>
      <c r="CK675" s="40"/>
      <c r="CL675" s="40"/>
      <c r="CM675" s="40"/>
      <c r="CN675" s="40"/>
      <c r="CO675" s="40"/>
      <c r="CP675" s="40"/>
      <c r="CQ675" s="40"/>
      <c r="CR675" s="40"/>
      <c r="CS675" s="40"/>
      <c r="CT675" s="40"/>
      <c r="CU675" s="40"/>
      <c r="CV675" s="40"/>
      <c r="CW675" s="40"/>
      <c r="CX675" s="40"/>
      <c r="CY675" s="40"/>
      <c r="CZ675" s="40"/>
      <c r="DA675" s="40"/>
      <c r="DB675" s="40"/>
      <c r="DC675" s="40"/>
      <c r="DD675" s="40"/>
      <c r="DE675" s="40"/>
      <c r="DF675" s="40"/>
      <c r="DG675" s="40"/>
      <c r="DH675" s="40"/>
      <c r="DI675" s="40"/>
      <c r="DJ675" s="40"/>
      <c r="DK675" s="40"/>
      <c r="DL675" s="40"/>
      <c r="DM675" s="40"/>
      <c r="DN675" s="40"/>
      <c r="DO675" s="40"/>
      <c r="DP675" s="40"/>
      <c r="DQ675" s="40"/>
      <c r="DR675" s="40"/>
      <c r="DS675" s="40"/>
      <c r="DT675" s="40"/>
      <c r="DU675" s="40"/>
      <c r="DV675" s="40"/>
      <c r="DW675" s="40"/>
      <c r="DX675" s="40"/>
      <c r="DY675" s="40"/>
      <c r="DZ675" s="40"/>
      <c r="EA675" s="40"/>
      <c r="EB675" s="40"/>
      <c r="EC675" s="40"/>
      <c r="ED675" s="40"/>
      <c r="EE675" s="40"/>
      <c r="EF675" s="40"/>
      <c r="EG675" s="40"/>
      <c r="EH675" s="40"/>
      <c r="EI675" s="40"/>
      <c r="EJ675" s="40"/>
      <c r="EK675" s="40"/>
      <c r="EL675" s="40"/>
      <c r="EM675" s="40"/>
      <c r="EN675" s="40"/>
      <c r="EO675" s="40"/>
      <c r="EP675" s="40"/>
      <c r="EQ675" s="40"/>
      <c r="ER675" s="40"/>
      <c r="ES675" s="40"/>
      <c r="ET675" s="40"/>
      <c r="EU675" s="40"/>
      <c r="EV675" s="40"/>
      <c r="EW675" s="40"/>
      <c r="EX675" s="40"/>
      <c r="EY675" s="40"/>
      <c r="EZ675" s="40"/>
      <c r="FA675" s="40"/>
      <c r="FB675" s="40"/>
      <c r="FC675" s="40"/>
      <c r="FD675" s="40"/>
      <c r="FE675" s="40"/>
      <c r="FF675" s="40"/>
      <c r="FG675" s="40"/>
      <c r="FH675" s="40"/>
      <c r="FI675" s="40"/>
    </row>
    <row r="676" spans="1:165" ht="12.75">
      <c r="A676" s="19" t="s">
        <v>960</v>
      </c>
      <c r="B676" s="105"/>
      <c r="C676" s="576" t="s">
        <v>9</v>
      </c>
      <c r="D676" s="114" t="s">
        <v>217</v>
      </c>
      <c r="E676" s="584">
        <v>0.63</v>
      </c>
      <c r="F676" s="584"/>
      <c r="G676" s="584">
        <v>0.63</v>
      </c>
      <c r="H676" s="584"/>
      <c r="I676" s="584">
        <v>0.63</v>
      </c>
      <c r="J676" s="584"/>
      <c r="K676" s="591" t="s">
        <v>29</v>
      </c>
      <c r="L676" s="559" t="s">
        <v>958</v>
      </c>
      <c r="M676" s="559"/>
      <c r="N676" s="58"/>
      <c r="O676" s="58"/>
      <c r="P676" s="58"/>
      <c r="Q676" s="40"/>
      <c r="R676" s="40"/>
      <c r="S676" s="40"/>
      <c r="T676" s="40"/>
      <c r="U676" s="40"/>
      <c r="V676" s="40"/>
      <c r="W676" s="40"/>
      <c r="X676" s="40"/>
      <c r="Y676" s="40"/>
      <c r="Z676" s="40"/>
      <c r="AA676" s="40"/>
      <c r="AB676" s="40"/>
      <c r="AC676" s="40"/>
      <c r="AD676" s="40"/>
      <c r="AE676" s="40"/>
      <c r="AF676" s="40"/>
      <c r="AG676" s="40"/>
      <c r="AH676" s="40"/>
      <c r="AI676" s="40"/>
      <c r="AJ676" s="40"/>
      <c r="AK676" s="40"/>
      <c r="AL676" s="40"/>
      <c r="AM676" s="40"/>
      <c r="AN676" s="40"/>
      <c r="AO676" s="40"/>
      <c r="AP676" s="40"/>
      <c r="AQ676" s="40"/>
      <c r="AR676" s="40"/>
      <c r="AS676" s="40"/>
      <c r="AT676" s="40"/>
      <c r="AU676" s="40"/>
      <c r="AV676" s="40"/>
      <c r="AW676" s="40"/>
      <c r="AX676" s="40"/>
      <c r="AY676" s="40"/>
      <c r="AZ676" s="40"/>
      <c r="BA676" s="40"/>
      <c r="BB676" s="40"/>
      <c r="BC676" s="40"/>
      <c r="BD676" s="40"/>
      <c r="BE676" s="40"/>
      <c r="BF676" s="40"/>
      <c r="BG676" s="40"/>
      <c r="BH676" s="40"/>
      <c r="BI676" s="40"/>
      <c r="BJ676" s="40"/>
      <c r="BK676" s="40"/>
      <c r="BL676" s="40"/>
      <c r="BM676" s="40"/>
      <c r="BN676" s="40"/>
      <c r="BO676" s="40"/>
      <c r="BP676" s="40"/>
      <c r="BQ676" s="40"/>
      <c r="BR676" s="40"/>
      <c r="BS676" s="40"/>
      <c r="BT676" s="40"/>
      <c r="BU676" s="40"/>
      <c r="BV676" s="40"/>
      <c r="BW676" s="40"/>
      <c r="BX676" s="40"/>
      <c r="BY676" s="40"/>
      <c r="BZ676" s="40"/>
      <c r="CA676" s="40"/>
      <c r="CB676" s="40"/>
      <c r="CC676" s="40"/>
      <c r="CD676" s="40"/>
      <c r="CE676" s="40"/>
      <c r="CF676" s="40"/>
      <c r="CG676" s="40"/>
      <c r="CH676" s="40"/>
      <c r="CI676" s="40"/>
      <c r="CJ676" s="40"/>
      <c r="CK676" s="40"/>
      <c r="CL676" s="40"/>
      <c r="CM676" s="40"/>
      <c r="CN676" s="40"/>
      <c r="CO676" s="40"/>
      <c r="CP676" s="40"/>
      <c r="CQ676" s="40"/>
      <c r="CR676" s="40"/>
      <c r="CS676" s="40"/>
      <c r="CT676" s="40"/>
      <c r="CU676" s="40"/>
      <c r="CV676" s="40"/>
      <c r="CW676" s="40"/>
      <c r="CX676" s="40"/>
      <c r="CY676" s="40"/>
      <c r="CZ676" s="40"/>
      <c r="DA676" s="40"/>
      <c r="DB676" s="40"/>
      <c r="DC676" s="40"/>
      <c r="DD676" s="40"/>
      <c r="DE676" s="40"/>
      <c r="DF676" s="40"/>
      <c r="DG676" s="40"/>
      <c r="DH676" s="40"/>
      <c r="DI676" s="40"/>
      <c r="DJ676" s="40"/>
      <c r="DK676" s="40"/>
      <c r="DL676" s="40"/>
      <c r="DM676" s="40"/>
      <c r="DN676" s="40"/>
      <c r="DO676" s="40"/>
      <c r="DP676" s="40"/>
      <c r="DQ676" s="40"/>
      <c r="DR676" s="40"/>
      <c r="DS676" s="40"/>
      <c r="DT676" s="40"/>
      <c r="DU676" s="40"/>
      <c r="DV676" s="40"/>
      <c r="DW676" s="40"/>
      <c r="DX676" s="40"/>
      <c r="DY676" s="40"/>
      <c r="DZ676" s="40"/>
      <c r="EA676" s="40"/>
      <c r="EB676" s="40"/>
      <c r="EC676" s="40"/>
      <c r="ED676" s="40"/>
      <c r="EE676" s="40"/>
      <c r="EF676" s="40"/>
      <c r="EG676" s="40"/>
      <c r="EH676" s="40"/>
      <c r="EI676" s="40"/>
      <c r="EJ676" s="40"/>
      <c r="EK676" s="40"/>
      <c r="EL676" s="40"/>
      <c r="EM676" s="40"/>
      <c r="EN676" s="40"/>
      <c r="EO676" s="40"/>
      <c r="EP676" s="40"/>
      <c r="EQ676" s="40"/>
      <c r="ER676" s="40"/>
      <c r="ES676" s="40"/>
      <c r="ET676" s="40"/>
      <c r="EU676" s="40"/>
      <c r="EV676" s="40"/>
      <c r="EW676" s="40"/>
      <c r="EX676" s="40"/>
      <c r="EY676" s="40"/>
      <c r="EZ676" s="40"/>
      <c r="FA676" s="40"/>
      <c r="FB676" s="40"/>
      <c r="FC676" s="40"/>
      <c r="FD676" s="40"/>
      <c r="FE676" s="40"/>
      <c r="FF676" s="40"/>
      <c r="FG676" s="40"/>
      <c r="FH676" s="40"/>
      <c r="FI676" s="40"/>
    </row>
    <row r="677" spans="1:165" ht="12.75">
      <c r="A677" s="19" t="s">
        <v>960</v>
      </c>
      <c r="B677" s="105"/>
      <c r="C677" s="576" t="s">
        <v>11</v>
      </c>
      <c r="D677" s="113" t="s">
        <v>217</v>
      </c>
      <c r="E677" s="106">
        <v>3.87</v>
      </c>
      <c r="F677" s="106"/>
      <c r="G677" s="106">
        <v>3.87</v>
      </c>
      <c r="H677" s="106"/>
      <c r="I677" s="106">
        <v>3.87</v>
      </c>
      <c r="J677" s="106"/>
      <c r="K677" s="594" t="s">
        <v>29</v>
      </c>
      <c r="L677" s="561" t="s">
        <v>958</v>
      </c>
      <c r="M677" s="561"/>
      <c r="N677" s="58"/>
      <c r="O677" s="58"/>
      <c r="P677" s="58"/>
      <c r="Q677" s="40"/>
      <c r="R677" s="40"/>
      <c r="S677" s="40"/>
      <c r="T677" s="40"/>
      <c r="U677" s="40"/>
      <c r="V677" s="40"/>
      <c r="W677" s="40"/>
      <c r="X677" s="40"/>
      <c r="Y677" s="40"/>
      <c r="Z677" s="40"/>
      <c r="AA677" s="40"/>
      <c r="AB677" s="40"/>
      <c r="AC677" s="40"/>
      <c r="AD677" s="40"/>
      <c r="AE677" s="40"/>
      <c r="AF677" s="40"/>
      <c r="AG677" s="40"/>
      <c r="AH677" s="40"/>
      <c r="AI677" s="40"/>
      <c r="AJ677" s="40"/>
      <c r="AK677" s="40"/>
      <c r="AL677" s="40"/>
      <c r="AM677" s="40"/>
      <c r="AN677" s="40"/>
      <c r="AO677" s="40"/>
      <c r="AP677" s="40"/>
      <c r="AQ677" s="40"/>
      <c r="AR677" s="40"/>
      <c r="AS677" s="40"/>
      <c r="AT677" s="40"/>
      <c r="AU677" s="40"/>
      <c r="AV677" s="40"/>
      <c r="AW677" s="40"/>
      <c r="AX677" s="40"/>
      <c r="AY677" s="40"/>
      <c r="AZ677" s="40"/>
      <c r="BA677" s="40"/>
      <c r="BB677" s="40"/>
      <c r="BC677" s="40"/>
      <c r="BD677" s="40"/>
      <c r="BE677" s="40"/>
      <c r="BF677" s="40"/>
      <c r="BG677" s="40"/>
      <c r="BH677" s="40"/>
      <c r="BI677" s="40"/>
      <c r="BJ677" s="40"/>
      <c r="BK677" s="40"/>
      <c r="BL677" s="40"/>
      <c r="BM677" s="40"/>
      <c r="BN677" s="40"/>
      <c r="BO677" s="40"/>
      <c r="BP677" s="40"/>
      <c r="BQ677" s="40"/>
      <c r="BR677" s="40"/>
      <c r="BS677" s="40"/>
      <c r="BT677" s="40"/>
      <c r="BU677" s="40"/>
      <c r="BV677" s="40"/>
      <c r="BW677" s="40"/>
      <c r="BX677" s="40"/>
      <c r="BY677" s="40"/>
      <c r="BZ677" s="40"/>
      <c r="CA677" s="40"/>
      <c r="CB677" s="40"/>
      <c r="CC677" s="40"/>
      <c r="CD677" s="40"/>
      <c r="CE677" s="40"/>
      <c r="CF677" s="40"/>
      <c r="CG677" s="40"/>
      <c r="CH677" s="40"/>
      <c r="CI677" s="40"/>
      <c r="CJ677" s="40"/>
      <c r="CK677" s="40"/>
      <c r="CL677" s="40"/>
      <c r="CM677" s="40"/>
      <c r="CN677" s="40"/>
      <c r="CO677" s="40"/>
      <c r="CP677" s="40"/>
      <c r="CQ677" s="40"/>
      <c r="CR677" s="40"/>
      <c r="CS677" s="40"/>
      <c r="CT677" s="40"/>
      <c r="CU677" s="40"/>
      <c r="CV677" s="40"/>
      <c r="CW677" s="40"/>
      <c r="CX677" s="40"/>
      <c r="CY677" s="40"/>
      <c r="CZ677" s="40"/>
      <c r="DA677" s="40"/>
      <c r="DB677" s="40"/>
      <c r="DC677" s="40"/>
      <c r="DD677" s="40"/>
      <c r="DE677" s="40"/>
      <c r="DF677" s="40"/>
      <c r="DG677" s="40"/>
      <c r="DH677" s="40"/>
      <c r="DI677" s="40"/>
      <c r="DJ677" s="40"/>
      <c r="DK677" s="40"/>
      <c r="DL677" s="40"/>
      <c r="DM677" s="40"/>
      <c r="DN677" s="40"/>
      <c r="DO677" s="40"/>
      <c r="DP677" s="40"/>
      <c r="DQ677" s="40"/>
      <c r="DR677" s="40"/>
      <c r="DS677" s="40"/>
      <c r="DT677" s="40"/>
      <c r="DU677" s="40"/>
      <c r="DV677" s="40"/>
      <c r="DW677" s="40"/>
      <c r="DX677" s="40"/>
      <c r="DY677" s="40"/>
      <c r="DZ677" s="40"/>
      <c r="EA677" s="40"/>
      <c r="EB677" s="40"/>
      <c r="EC677" s="40"/>
      <c r="ED677" s="40"/>
      <c r="EE677" s="40"/>
      <c r="EF677" s="40"/>
      <c r="EG677" s="40"/>
      <c r="EH677" s="40"/>
      <c r="EI677" s="40"/>
      <c r="EJ677" s="40"/>
      <c r="EK677" s="40"/>
      <c r="EL677" s="40"/>
      <c r="EM677" s="40"/>
      <c r="EN677" s="40"/>
      <c r="EO677" s="40"/>
      <c r="EP677" s="40"/>
      <c r="EQ677" s="40"/>
      <c r="ER677" s="40"/>
      <c r="ES677" s="40"/>
      <c r="ET677" s="40"/>
      <c r="EU677" s="40"/>
      <c r="EV677" s="40"/>
      <c r="EW677" s="40"/>
      <c r="EX677" s="40"/>
      <c r="EY677" s="40"/>
      <c r="EZ677" s="40"/>
      <c r="FA677" s="40"/>
      <c r="FB677" s="40"/>
      <c r="FC677" s="40"/>
      <c r="FD677" s="40"/>
      <c r="FE677" s="40"/>
      <c r="FF677" s="40"/>
      <c r="FG677" s="40"/>
      <c r="FH677" s="40"/>
      <c r="FI677" s="40"/>
    </row>
    <row r="678" spans="1:165" ht="12.75">
      <c r="A678" s="19" t="s">
        <v>960</v>
      </c>
      <c r="B678" s="105"/>
      <c r="C678" s="287" t="s">
        <v>13</v>
      </c>
      <c r="D678" s="114" t="s">
        <v>217</v>
      </c>
      <c r="E678" s="585">
        <v>0.59</v>
      </c>
      <c r="F678" s="585"/>
      <c r="G678" s="585">
        <v>0.59</v>
      </c>
      <c r="H678" s="585"/>
      <c r="I678" s="585">
        <v>0.59</v>
      </c>
      <c r="J678" s="585"/>
      <c r="K678" s="307" t="s">
        <v>29</v>
      </c>
      <c r="L678" s="560" t="s">
        <v>958</v>
      </c>
      <c r="M678" s="560"/>
      <c r="N678" s="58"/>
      <c r="O678" s="58"/>
      <c r="P678" s="58"/>
      <c r="Q678" s="40"/>
      <c r="R678" s="40"/>
      <c r="S678" s="40"/>
      <c r="T678" s="40"/>
      <c r="U678" s="40"/>
      <c r="V678" s="40"/>
      <c r="W678" s="40"/>
      <c r="X678" s="40"/>
      <c r="Y678" s="40"/>
      <c r="Z678" s="40"/>
      <c r="AA678" s="40"/>
      <c r="AB678" s="40"/>
      <c r="AC678" s="40"/>
      <c r="AD678" s="40"/>
      <c r="AE678" s="40"/>
      <c r="AF678" s="40"/>
      <c r="AG678" s="40"/>
      <c r="AH678" s="40"/>
      <c r="AI678" s="40"/>
      <c r="AJ678" s="40"/>
      <c r="AK678" s="40"/>
      <c r="AL678" s="40"/>
      <c r="AM678" s="40"/>
      <c r="AN678" s="40"/>
      <c r="AO678" s="40"/>
      <c r="AP678" s="40"/>
      <c r="AQ678" s="40"/>
      <c r="AR678" s="40"/>
      <c r="AS678" s="40"/>
      <c r="AT678" s="40"/>
      <c r="AU678" s="40"/>
      <c r="AV678" s="40"/>
      <c r="AW678" s="40"/>
      <c r="AX678" s="40"/>
      <c r="AY678" s="40"/>
      <c r="AZ678" s="40"/>
      <c r="BA678" s="40"/>
      <c r="BB678" s="40"/>
      <c r="BC678" s="40"/>
      <c r="BD678" s="40"/>
      <c r="BE678" s="40"/>
      <c r="BF678" s="40"/>
      <c r="BG678" s="40"/>
      <c r="BH678" s="40"/>
      <c r="BI678" s="40"/>
      <c r="BJ678" s="40"/>
      <c r="BK678" s="40"/>
      <c r="BL678" s="40"/>
      <c r="BM678" s="40"/>
      <c r="BN678" s="40"/>
      <c r="BO678" s="40"/>
      <c r="BP678" s="40"/>
      <c r="BQ678" s="40"/>
      <c r="BR678" s="40"/>
      <c r="BS678" s="40"/>
      <c r="BT678" s="40"/>
      <c r="BU678" s="40"/>
      <c r="BV678" s="40"/>
      <c r="BW678" s="40"/>
      <c r="BX678" s="40"/>
      <c r="BY678" s="40"/>
      <c r="BZ678" s="40"/>
      <c r="CA678" s="40"/>
      <c r="CB678" s="40"/>
      <c r="CC678" s="40"/>
      <c r="CD678" s="40"/>
      <c r="CE678" s="40"/>
      <c r="CF678" s="40"/>
      <c r="CG678" s="40"/>
      <c r="CH678" s="40"/>
      <c r="CI678" s="40"/>
      <c r="CJ678" s="40"/>
      <c r="CK678" s="40"/>
      <c r="CL678" s="40"/>
      <c r="CM678" s="40"/>
      <c r="CN678" s="40"/>
      <c r="CO678" s="40"/>
      <c r="CP678" s="40"/>
      <c r="CQ678" s="40"/>
      <c r="CR678" s="40"/>
      <c r="CS678" s="40"/>
      <c r="CT678" s="40"/>
      <c r="CU678" s="40"/>
      <c r="CV678" s="40"/>
      <c r="CW678" s="40"/>
      <c r="CX678" s="40"/>
      <c r="CY678" s="40"/>
      <c r="CZ678" s="40"/>
      <c r="DA678" s="40"/>
      <c r="DB678" s="40"/>
      <c r="DC678" s="40"/>
      <c r="DD678" s="40"/>
      <c r="DE678" s="40"/>
      <c r="DF678" s="40"/>
      <c r="DG678" s="40"/>
      <c r="DH678" s="40"/>
      <c r="DI678" s="40"/>
      <c r="DJ678" s="40"/>
      <c r="DK678" s="40"/>
      <c r="DL678" s="40"/>
      <c r="DM678" s="40"/>
      <c r="DN678" s="40"/>
      <c r="DO678" s="40"/>
      <c r="DP678" s="40"/>
      <c r="DQ678" s="40"/>
      <c r="DR678" s="40"/>
      <c r="DS678" s="40"/>
      <c r="DT678" s="40"/>
      <c r="DU678" s="40"/>
      <c r="DV678" s="40"/>
      <c r="DW678" s="40"/>
      <c r="DX678" s="40"/>
      <c r="DY678" s="40"/>
      <c r="DZ678" s="40"/>
      <c r="EA678" s="40"/>
      <c r="EB678" s="40"/>
      <c r="EC678" s="40"/>
      <c r="ED678" s="40"/>
      <c r="EE678" s="40"/>
      <c r="EF678" s="40"/>
      <c r="EG678" s="40"/>
      <c r="EH678" s="40"/>
      <c r="EI678" s="40"/>
      <c r="EJ678" s="40"/>
      <c r="EK678" s="40"/>
      <c r="EL678" s="40"/>
      <c r="EM678" s="40"/>
      <c r="EN678" s="40"/>
      <c r="EO678" s="40"/>
      <c r="EP678" s="40"/>
      <c r="EQ678" s="40"/>
      <c r="ER678" s="40"/>
      <c r="ES678" s="40"/>
      <c r="ET678" s="40"/>
      <c r="EU678" s="40"/>
      <c r="EV678" s="40"/>
      <c r="EW678" s="40"/>
      <c r="EX678" s="40"/>
      <c r="EY678" s="40"/>
      <c r="EZ678" s="40"/>
      <c r="FA678" s="40"/>
      <c r="FB678" s="40"/>
      <c r="FC678" s="40"/>
      <c r="FD678" s="40"/>
      <c r="FE678" s="40"/>
      <c r="FF678" s="40"/>
      <c r="FG678" s="40"/>
      <c r="FH678" s="40"/>
      <c r="FI678" s="40"/>
    </row>
    <row r="679" spans="1:165" ht="12.75">
      <c r="A679" s="19" t="s">
        <v>960</v>
      </c>
      <c r="B679" s="105"/>
      <c r="C679" s="287" t="s">
        <v>411</v>
      </c>
      <c r="D679" s="113" t="s">
        <v>217</v>
      </c>
      <c r="E679" s="106">
        <v>0.5</v>
      </c>
      <c r="F679" s="106"/>
      <c r="G679" s="106">
        <v>0.5</v>
      </c>
      <c r="H679" s="106"/>
      <c r="I679" s="106">
        <v>0.5</v>
      </c>
      <c r="J679" s="106"/>
      <c r="K679" s="594" t="s">
        <v>29</v>
      </c>
      <c r="L679" s="561" t="s">
        <v>958</v>
      </c>
      <c r="M679" s="561"/>
      <c r="N679" s="58"/>
      <c r="O679" s="58"/>
      <c r="P679" s="58"/>
      <c r="Q679" s="40"/>
      <c r="R679" s="40"/>
      <c r="S679" s="40"/>
      <c r="T679" s="40"/>
      <c r="U679" s="40"/>
      <c r="V679" s="40"/>
      <c r="W679" s="40"/>
      <c r="X679" s="40"/>
      <c r="Y679" s="40"/>
      <c r="Z679" s="40"/>
      <c r="AA679" s="40"/>
      <c r="AB679" s="40"/>
      <c r="AC679" s="40"/>
      <c r="AD679" s="40"/>
      <c r="AE679" s="40"/>
      <c r="AF679" s="40"/>
      <c r="AG679" s="40"/>
      <c r="AH679" s="40"/>
      <c r="AI679" s="40"/>
      <c r="AJ679" s="40"/>
      <c r="AK679" s="40"/>
      <c r="AL679" s="40"/>
      <c r="AM679" s="40"/>
      <c r="AN679" s="40"/>
      <c r="AO679" s="40"/>
      <c r="AP679" s="40"/>
      <c r="AQ679" s="40"/>
      <c r="AR679" s="40"/>
      <c r="AS679" s="40"/>
      <c r="AT679" s="40"/>
      <c r="AU679" s="40"/>
      <c r="AV679" s="40"/>
      <c r="AW679" s="40"/>
      <c r="AX679" s="40"/>
      <c r="AY679" s="40"/>
      <c r="AZ679" s="40"/>
      <c r="BA679" s="40"/>
      <c r="BB679" s="40"/>
      <c r="BC679" s="40"/>
      <c r="BD679" s="40"/>
      <c r="BE679" s="40"/>
      <c r="BF679" s="40"/>
      <c r="BG679" s="40"/>
      <c r="BH679" s="40"/>
      <c r="BI679" s="40"/>
      <c r="BJ679" s="40"/>
      <c r="BK679" s="40"/>
      <c r="BL679" s="40"/>
      <c r="BM679" s="40"/>
      <c r="BN679" s="40"/>
      <c r="BO679" s="40"/>
      <c r="BP679" s="40"/>
      <c r="BQ679" s="40"/>
      <c r="BR679" s="40"/>
      <c r="BS679" s="40"/>
      <c r="BT679" s="40"/>
      <c r="BU679" s="40"/>
      <c r="BV679" s="40"/>
      <c r="BW679" s="40"/>
      <c r="BX679" s="40"/>
      <c r="BY679" s="40"/>
      <c r="BZ679" s="40"/>
      <c r="CA679" s="40"/>
      <c r="CB679" s="40"/>
      <c r="CC679" s="40"/>
      <c r="CD679" s="40"/>
      <c r="CE679" s="40"/>
      <c r="CF679" s="40"/>
      <c r="CG679" s="40"/>
      <c r="CH679" s="40"/>
      <c r="CI679" s="40"/>
      <c r="CJ679" s="40"/>
      <c r="CK679" s="40"/>
      <c r="CL679" s="40"/>
      <c r="CM679" s="40"/>
      <c r="CN679" s="40"/>
      <c r="CO679" s="40"/>
      <c r="CP679" s="40"/>
      <c r="CQ679" s="40"/>
      <c r="CR679" s="40"/>
      <c r="CS679" s="40"/>
      <c r="CT679" s="40"/>
      <c r="CU679" s="40"/>
      <c r="CV679" s="40"/>
      <c r="CW679" s="40"/>
      <c r="CX679" s="40"/>
      <c r="CY679" s="40"/>
      <c r="CZ679" s="40"/>
      <c r="DA679" s="40"/>
      <c r="DB679" s="40"/>
      <c r="DC679" s="40"/>
      <c r="DD679" s="40"/>
      <c r="DE679" s="40"/>
      <c r="DF679" s="40"/>
      <c r="DG679" s="40"/>
      <c r="DH679" s="40"/>
      <c r="DI679" s="40"/>
      <c r="DJ679" s="40"/>
      <c r="DK679" s="40"/>
      <c r="DL679" s="40"/>
      <c r="DM679" s="40"/>
      <c r="DN679" s="40"/>
      <c r="DO679" s="40"/>
      <c r="DP679" s="40"/>
      <c r="DQ679" s="40"/>
      <c r="DR679" s="40"/>
      <c r="DS679" s="40"/>
      <c r="DT679" s="40"/>
      <c r="DU679" s="40"/>
      <c r="DV679" s="40"/>
      <c r="DW679" s="40"/>
      <c r="DX679" s="40"/>
      <c r="DY679" s="40"/>
      <c r="DZ679" s="40"/>
      <c r="EA679" s="40"/>
      <c r="EB679" s="40"/>
      <c r="EC679" s="40"/>
      <c r="ED679" s="40"/>
      <c r="EE679" s="40"/>
      <c r="EF679" s="40"/>
      <c r="EG679" s="40"/>
      <c r="EH679" s="40"/>
      <c r="EI679" s="40"/>
      <c r="EJ679" s="40"/>
      <c r="EK679" s="40"/>
      <c r="EL679" s="40"/>
      <c r="EM679" s="40"/>
      <c r="EN679" s="40"/>
      <c r="EO679" s="40"/>
      <c r="EP679" s="40"/>
      <c r="EQ679" s="40"/>
      <c r="ER679" s="40"/>
      <c r="ES679" s="40"/>
      <c r="ET679" s="40"/>
      <c r="EU679" s="40"/>
      <c r="EV679" s="40"/>
      <c r="EW679" s="40"/>
      <c r="EX679" s="40"/>
      <c r="EY679" s="40"/>
      <c r="EZ679" s="40"/>
      <c r="FA679" s="40"/>
      <c r="FB679" s="40"/>
      <c r="FC679" s="40"/>
      <c r="FD679" s="40"/>
      <c r="FE679" s="40"/>
      <c r="FF679" s="40"/>
      <c r="FG679" s="40"/>
      <c r="FH679" s="40"/>
      <c r="FI679" s="40"/>
    </row>
    <row r="680" spans="1:165" ht="12.75">
      <c r="A680" s="19" t="s">
        <v>960</v>
      </c>
      <c r="B680" s="105"/>
      <c r="C680" s="576" t="s">
        <v>16</v>
      </c>
      <c r="D680" s="111" t="s">
        <v>217</v>
      </c>
      <c r="E680" s="584">
        <v>0.3</v>
      </c>
      <c r="F680" s="584"/>
      <c r="G680" s="584">
        <v>0.3</v>
      </c>
      <c r="H680" s="584"/>
      <c r="I680" s="584">
        <v>0.3</v>
      </c>
      <c r="J680" s="584"/>
      <c r="K680" s="591" t="s">
        <v>29</v>
      </c>
      <c r="L680" s="559" t="s">
        <v>958</v>
      </c>
      <c r="M680" s="559"/>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40"/>
      <c r="AO680" s="40"/>
      <c r="AP680" s="40"/>
      <c r="AQ680" s="40"/>
      <c r="AR680" s="40"/>
      <c r="AS680" s="40"/>
      <c r="AT680" s="40"/>
      <c r="AU680" s="40"/>
      <c r="AV680" s="40"/>
      <c r="AW680" s="40"/>
      <c r="AX680" s="40"/>
      <c r="AY680" s="40"/>
      <c r="AZ680" s="40"/>
      <c r="BA680" s="40"/>
      <c r="BB680" s="40"/>
      <c r="BC680" s="40"/>
      <c r="BD680" s="40"/>
      <c r="BE680" s="40"/>
      <c r="BF680" s="40"/>
      <c r="BG680" s="40"/>
      <c r="BH680" s="40"/>
      <c r="BI680" s="40"/>
      <c r="BJ680" s="40"/>
      <c r="BK680" s="40"/>
      <c r="BL680" s="40"/>
      <c r="BM680" s="40"/>
      <c r="BN680" s="40"/>
      <c r="BO680" s="40"/>
      <c r="BP680" s="40"/>
      <c r="BQ680" s="40"/>
      <c r="BR680" s="40"/>
      <c r="BS680" s="40"/>
      <c r="BT680" s="40"/>
      <c r="BU680" s="40"/>
      <c r="BV680" s="40"/>
      <c r="BW680" s="40"/>
      <c r="BX680" s="40"/>
      <c r="BY680" s="40"/>
      <c r="BZ680" s="40"/>
      <c r="CA680" s="40"/>
      <c r="CB680" s="40"/>
      <c r="CC680" s="40"/>
      <c r="CD680" s="40"/>
      <c r="CE680" s="40"/>
      <c r="CF680" s="40"/>
      <c r="CG680" s="40"/>
      <c r="CH680" s="40"/>
      <c r="CI680" s="40"/>
      <c r="CJ680" s="40"/>
      <c r="CK680" s="40"/>
      <c r="CL680" s="40"/>
      <c r="CM680" s="40"/>
      <c r="CN680" s="40"/>
      <c r="CO680" s="40"/>
      <c r="CP680" s="40"/>
      <c r="CQ680" s="40"/>
      <c r="CR680" s="40"/>
      <c r="CS680" s="40"/>
      <c r="CT680" s="40"/>
      <c r="CU680" s="40"/>
      <c r="CV680" s="40"/>
      <c r="CW680" s="40"/>
      <c r="CX680" s="40"/>
      <c r="CY680" s="40"/>
      <c r="CZ680" s="40"/>
      <c r="DA680" s="40"/>
      <c r="DB680" s="40"/>
      <c r="DC680" s="40"/>
      <c r="DD680" s="40"/>
      <c r="DE680" s="40"/>
      <c r="DF680" s="40"/>
      <c r="DG680" s="40"/>
      <c r="DH680" s="40"/>
      <c r="DI680" s="40"/>
      <c r="DJ680" s="40"/>
      <c r="DK680" s="40"/>
      <c r="DL680" s="40"/>
      <c r="DM680" s="40"/>
      <c r="DN680" s="40"/>
      <c r="DO680" s="40"/>
      <c r="DP680" s="40"/>
      <c r="DQ680" s="40"/>
      <c r="DR680" s="40"/>
      <c r="DS680" s="40"/>
      <c r="DT680" s="40"/>
      <c r="DU680" s="40"/>
      <c r="DV680" s="40"/>
      <c r="DW680" s="40"/>
      <c r="DX680" s="40"/>
      <c r="DY680" s="40"/>
      <c r="DZ680" s="40"/>
      <c r="EA680" s="40"/>
      <c r="EB680" s="40"/>
      <c r="EC680" s="40"/>
      <c r="ED680" s="40"/>
      <c r="EE680" s="40"/>
      <c r="EF680" s="40"/>
      <c r="EG680" s="40"/>
      <c r="EH680" s="40"/>
      <c r="EI680" s="40"/>
      <c r="EJ680" s="40"/>
      <c r="EK680" s="40"/>
      <c r="EL680" s="40"/>
      <c r="EM680" s="40"/>
      <c r="EN680" s="40"/>
      <c r="EO680" s="40"/>
      <c r="EP680" s="40"/>
      <c r="EQ680" s="40"/>
      <c r="ER680" s="40"/>
      <c r="ES680" s="40"/>
      <c r="ET680" s="40"/>
      <c r="EU680" s="40"/>
      <c r="EV680" s="40"/>
      <c r="EW680" s="40"/>
      <c r="EX680" s="40"/>
      <c r="EY680" s="40"/>
      <c r="EZ680" s="40"/>
      <c r="FA680" s="40"/>
      <c r="FB680" s="40"/>
      <c r="FC680" s="40"/>
      <c r="FD680" s="40"/>
      <c r="FE680" s="40"/>
      <c r="FF680" s="40"/>
      <c r="FG680" s="40"/>
      <c r="FH680" s="40"/>
      <c r="FI680" s="40"/>
    </row>
    <row r="681" spans="1:165" ht="12.75">
      <c r="A681" s="638" t="s">
        <v>960</v>
      </c>
      <c r="B681" s="639"/>
      <c r="C681" s="287" t="s">
        <v>18</v>
      </c>
      <c r="D681" s="114" t="s">
        <v>217</v>
      </c>
      <c r="E681" s="106">
        <v>1.08</v>
      </c>
      <c r="F681" s="106"/>
      <c r="G681" s="106">
        <v>1.08</v>
      </c>
      <c r="H681" s="106"/>
      <c r="I681" s="106">
        <v>1.08</v>
      </c>
      <c r="J681" s="106"/>
      <c r="K681" s="594" t="s">
        <v>29</v>
      </c>
      <c r="L681" s="561" t="s">
        <v>958</v>
      </c>
      <c r="M681" s="561"/>
      <c r="N681" s="40"/>
      <c r="O681" s="40"/>
      <c r="P681" s="40"/>
      <c r="Q681" s="40"/>
      <c r="R681" s="40"/>
      <c r="S681" s="40"/>
      <c r="T681" s="40"/>
      <c r="U681" s="40"/>
      <c r="V681" s="40"/>
      <c r="W681" s="40"/>
      <c r="X681" s="40"/>
      <c r="Y681" s="40"/>
      <c r="Z681" s="40"/>
      <c r="AA681" s="40"/>
      <c r="AB681" s="40"/>
      <c r="AC681" s="40"/>
      <c r="AD681" s="40"/>
      <c r="AE681" s="40"/>
      <c r="AF681" s="40"/>
      <c r="AG681" s="40"/>
      <c r="AH681" s="40"/>
      <c r="AI681" s="40"/>
      <c r="AJ681" s="40"/>
      <c r="AK681" s="40"/>
      <c r="AL681" s="40"/>
      <c r="AM681" s="40"/>
      <c r="AN681" s="40"/>
      <c r="AO681" s="40"/>
      <c r="AP681" s="40"/>
      <c r="AQ681" s="40"/>
      <c r="AR681" s="40"/>
      <c r="AS681" s="40"/>
      <c r="AT681" s="40"/>
      <c r="AU681" s="40"/>
      <c r="AV681" s="40"/>
      <c r="AW681" s="40"/>
      <c r="AX681" s="40"/>
      <c r="AY681" s="40"/>
      <c r="AZ681" s="40"/>
      <c r="BA681" s="40"/>
      <c r="BB681" s="40"/>
      <c r="BC681" s="40"/>
      <c r="BD681" s="40"/>
      <c r="BE681" s="40"/>
      <c r="BF681" s="40"/>
      <c r="BG681" s="40"/>
      <c r="BH681" s="40"/>
      <c r="BI681" s="40"/>
      <c r="BJ681" s="40"/>
      <c r="BK681" s="40"/>
      <c r="BL681" s="40"/>
      <c r="BM681" s="40"/>
      <c r="BN681" s="40"/>
      <c r="BO681" s="40"/>
      <c r="BP681" s="40"/>
      <c r="BQ681" s="40"/>
      <c r="BR681" s="40"/>
      <c r="BS681" s="40"/>
      <c r="BT681" s="40"/>
      <c r="BU681" s="40"/>
      <c r="BV681" s="40"/>
      <c r="BW681" s="40"/>
      <c r="BX681" s="40"/>
      <c r="BY681" s="40"/>
      <c r="BZ681" s="40"/>
      <c r="CA681" s="40"/>
      <c r="CB681" s="40"/>
      <c r="CC681" s="40"/>
      <c r="CD681" s="40"/>
      <c r="CE681" s="40"/>
      <c r="CF681" s="40"/>
      <c r="CG681" s="40"/>
      <c r="CH681" s="40"/>
      <c r="CI681" s="40"/>
      <c r="CJ681" s="40"/>
      <c r="CK681" s="40"/>
      <c r="CL681" s="40"/>
      <c r="CM681" s="40"/>
      <c r="CN681" s="40"/>
      <c r="CO681" s="40"/>
      <c r="CP681" s="40"/>
      <c r="CQ681" s="40"/>
      <c r="CR681" s="40"/>
      <c r="CS681" s="40"/>
      <c r="CT681" s="40"/>
      <c r="CU681" s="40"/>
      <c r="CV681" s="40"/>
      <c r="CW681" s="40"/>
      <c r="CX681" s="40"/>
      <c r="CY681" s="40"/>
      <c r="CZ681" s="40"/>
      <c r="DA681" s="40"/>
      <c r="DB681" s="40"/>
      <c r="DC681" s="40"/>
      <c r="DD681" s="40"/>
      <c r="DE681" s="40"/>
      <c r="DF681" s="40"/>
      <c r="DG681" s="40"/>
      <c r="DH681" s="40"/>
      <c r="DI681" s="40"/>
      <c r="DJ681" s="40"/>
      <c r="DK681" s="40"/>
      <c r="DL681" s="40"/>
      <c r="DM681" s="40"/>
      <c r="DN681" s="40"/>
      <c r="DO681" s="40"/>
      <c r="DP681" s="40"/>
      <c r="DQ681" s="40"/>
      <c r="DR681" s="40"/>
      <c r="DS681" s="40"/>
      <c r="DT681" s="40"/>
      <c r="DU681" s="40"/>
      <c r="DV681" s="40"/>
      <c r="DW681" s="40"/>
      <c r="DX681" s="40"/>
      <c r="DY681" s="40"/>
      <c r="DZ681" s="40"/>
      <c r="EA681" s="40"/>
      <c r="EB681" s="40"/>
      <c r="EC681" s="40"/>
      <c r="ED681" s="40"/>
      <c r="EE681" s="40"/>
      <c r="EF681" s="40"/>
      <c r="EG681" s="40"/>
      <c r="EH681" s="40"/>
      <c r="EI681" s="40"/>
      <c r="EJ681" s="40"/>
      <c r="EK681" s="40"/>
      <c r="EL681" s="40"/>
      <c r="EM681" s="40"/>
      <c r="EN681" s="40"/>
      <c r="EO681" s="40"/>
      <c r="EP681" s="40"/>
      <c r="EQ681" s="40"/>
      <c r="ER681" s="40"/>
      <c r="ES681" s="40"/>
      <c r="ET681" s="40"/>
      <c r="EU681" s="40"/>
      <c r="EV681" s="40"/>
      <c r="EW681" s="40"/>
      <c r="EX681" s="40"/>
      <c r="EY681" s="40"/>
      <c r="EZ681" s="40"/>
      <c r="FA681" s="40"/>
      <c r="FB681" s="40"/>
      <c r="FC681" s="40"/>
      <c r="FD681" s="40"/>
      <c r="FE681" s="40"/>
      <c r="FF681" s="40"/>
      <c r="FG681" s="40"/>
      <c r="FH681" s="40"/>
      <c r="FI681" s="40"/>
    </row>
  </sheetData>
  <sheetProtection/>
  <mergeCells count="7">
    <mergeCell ref="E1:K1"/>
    <mergeCell ref="L1:M1"/>
    <mergeCell ref="A2:B2"/>
    <mergeCell ref="E2:F2"/>
    <mergeCell ref="G2:H2"/>
    <mergeCell ref="I2:J2"/>
    <mergeCell ref="L2:M2"/>
  </mergeCells>
  <printOptions/>
  <pageMargins left="0.25" right="0.25" top="0.54625" bottom="0.5" header="0.3" footer="0.3"/>
  <pageSetup fitToHeight="0" fitToWidth="1" horizontalDpi="300" verticalDpi="300" orientation="landscape" scale="67" r:id="rId1"/>
  <headerFooter alignWithMargins="0">
    <oddHeader>&amp;C&amp;"Arial,Bold"&amp;12 2014 Colorectal and General Reimbursement Rates*  (Effective January 01, 2014)</oddHeader>
    <oddFooter>&amp;LCCPC#14-16-att5_CPEST-Reimbursement RateTables-2014-06-25&amp;RALL Cancers by CPT Codes CY 2014 Medicare and Medicaid Rates-Page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U112"/>
  <sheetViews>
    <sheetView tabSelected="1" view="pageLayout" zoomScale="85" zoomScaleNormal="72" zoomScalePageLayoutView="85" workbookViewId="0" topLeftCell="A48">
      <selection activeCell="E48" sqref="E48"/>
    </sheetView>
  </sheetViews>
  <sheetFormatPr defaultColWidth="7.28125" defaultRowHeight="12.75"/>
  <cols>
    <col min="1" max="1" width="5.421875" style="12" customWidth="1"/>
    <col min="2" max="2" width="4.7109375" style="2" customWidth="1"/>
    <col min="3" max="3" width="54.421875" style="12" customWidth="1"/>
    <col min="4" max="4" width="12.140625" style="170" customWidth="1"/>
    <col min="5" max="5" width="12.7109375" style="1" customWidth="1"/>
    <col min="6" max="6" width="15.8515625" style="12" customWidth="1"/>
    <col min="7" max="7" width="13.28125" style="12" customWidth="1"/>
    <col min="8" max="8" width="16.28125" style="12" bestFit="1" customWidth="1"/>
    <col min="9" max="9" width="11.7109375" style="12" customWidth="1"/>
    <col min="10" max="10" width="15.28125" style="12" customWidth="1"/>
    <col min="11" max="11" width="11.421875" style="12" customWidth="1"/>
    <col min="12" max="12" width="15.28125" style="336" customWidth="1"/>
    <col min="13" max="13" width="18.00390625" style="336" customWidth="1"/>
    <col min="14" max="14" width="10.140625" style="12" customWidth="1"/>
    <col min="15" max="16384" width="7.28125" style="12" customWidth="1"/>
  </cols>
  <sheetData>
    <row r="1" spans="1:13" s="23" customFormat="1" ht="15" thickBot="1">
      <c r="A1" s="15" t="s">
        <v>167</v>
      </c>
      <c r="B1" s="16"/>
      <c r="C1" s="17"/>
      <c r="D1" s="136" t="s">
        <v>168</v>
      </c>
      <c r="E1" s="656" t="s">
        <v>640</v>
      </c>
      <c r="F1" s="657"/>
      <c r="G1" s="657"/>
      <c r="H1" s="657"/>
      <c r="I1" s="657"/>
      <c r="J1" s="657"/>
      <c r="K1" s="658"/>
      <c r="L1" s="649" t="s">
        <v>85</v>
      </c>
      <c r="M1" s="650"/>
    </row>
    <row r="2" spans="1:13" s="23" customFormat="1" ht="13.5" thickBot="1">
      <c r="A2" s="659"/>
      <c r="B2" s="659"/>
      <c r="C2" s="9" t="s">
        <v>196</v>
      </c>
      <c r="D2" s="5"/>
      <c r="E2" s="653" t="s">
        <v>402</v>
      </c>
      <c r="F2" s="654"/>
      <c r="G2" s="653" t="s">
        <v>403</v>
      </c>
      <c r="H2" s="654"/>
      <c r="I2" s="653" t="s">
        <v>404</v>
      </c>
      <c r="J2" s="654"/>
      <c r="K2" s="253" t="s">
        <v>633</v>
      </c>
      <c r="L2" s="651" t="s">
        <v>417</v>
      </c>
      <c r="M2" s="652"/>
    </row>
    <row r="3" spans="1:13" s="289" customFormat="1" ht="14.25" thickBot="1">
      <c r="A3" s="1"/>
      <c r="B3" s="2"/>
      <c r="C3" s="5"/>
      <c r="D3" s="5"/>
      <c r="E3" s="37" t="s">
        <v>170</v>
      </c>
      <c r="F3" s="37" t="s">
        <v>171</v>
      </c>
      <c r="G3" s="38" t="s">
        <v>170</v>
      </c>
      <c r="H3" s="38" t="s">
        <v>171</v>
      </c>
      <c r="I3" s="38" t="s">
        <v>170</v>
      </c>
      <c r="J3" s="38" t="s">
        <v>171</v>
      </c>
      <c r="K3" s="37" t="s">
        <v>794</v>
      </c>
      <c r="L3" s="401" t="s">
        <v>643</v>
      </c>
      <c r="M3" s="401" t="s">
        <v>171</v>
      </c>
    </row>
    <row r="4" spans="1:13" s="289" customFormat="1" ht="12.75">
      <c r="A4" s="2"/>
      <c r="B4" s="2"/>
      <c r="C4" s="5"/>
      <c r="D4" s="5"/>
      <c r="E4" s="6"/>
      <c r="F4" s="4"/>
      <c r="G4" s="5"/>
      <c r="H4" s="7"/>
      <c r="I4" s="8"/>
      <c r="J4" s="8"/>
      <c r="K4" s="8"/>
      <c r="L4" s="322"/>
      <c r="M4" s="322"/>
    </row>
    <row r="5" spans="1:13" s="289" customFormat="1" ht="16.5" thickBot="1">
      <c r="A5" s="34" t="s">
        <v>418</v>
      </c>
      <c r="B5" s="25"/>
      <c r="C5" s="26"/>
      <c r="D5" s="26"/>
      <c r="E5" s="135"/>
      <c r="F5" s="135"/>
      <c r="G5" s="26"/>
      <c r="H5" s="25"/>
      <c r="I5" s="27"/>
      <c r="J5" s="27"/>
      <c r="K5" s="27"/>
      <c r="L5" s="323"/>
      <c r="M5" s="323"/>
    </row>
    <row r="6" spans="1:13" s="289" customFormat="1" ht="60.75" customHeight="1">
      <c r="A6" s="40"/>
      <c r="B6" s="56"/>
      <c r="C6" s="461" t="s">
        <v>942</v>
      </c>
      <c r="D6" s="225">
        <v>99201</v>
      </c>
      <c r="E6" s="462">
        <v>26.99</v>
      </c>
      <c r="F6" s="462">
        <v>44.43</v>
      </c>
      <c r="G6" s="462">
        <v>27.98</v>
      </c>
      <c r="H6" s="463">
        <v>46.45</v>
      </c>
      <c r="I6" s="464">
        <v>29.25</v>
      </c>
      <c r="J6" s="464">
        <v>49.49</v>
      </c>
      <c r="K6" s="465" t="s">
        <v>29</v>
      </c>
      <c r="L6" s="466">
        <v>27.612082</v>
      </c>
      <c r="M6" s="466">
        <v>45.67</v>
      </c>
    </row>
    <row r="7" spans="1:13" ht="47.25" customHeight="1">
      <c r="A7" s="40"/>
      <c r="B7" s="56"/>
      <c r="C7" s="467" t="s">
        <v>943</v>
      </c>
      <c r="D7" s="226">
        <v>99202</v>
      </c>
      <c r="E7" s="468">
        <v>51.42</v>
      </c>
      <c r="F7" s="468">
        <v>76.28</v>
      </c>
      <c r="G7" s="468">
        <v>53.25</v>
      </c>
      <c r="H7" s="468">
        <v>79.58</v>
      </c>
      <c r="I7" s="469">
        <v>55.66</v>
      </c>
      <c r="J7" s="469">
        <v>84.5</v>
      </c>
      <c r="K7" s="470" t="s">
        <v>29</v>
      </c>
      <c r="L7" s="471">
        <v>52.584047999999996</v>
      </c>
      <c r="M7" s="471">
        <v>78.32</v>
      </c>
    </row>
    <row r="8" spans="1:13" ht="48" customHeight="1">
      <c r="A8" s="40"/>
      <c r="B8" s="56"/>
      <c r="C8" s="467" t="s">
        <v>944</v>
      </c>
      <c r="D8" s="226">
        <v>99203</v>
      </c>
      <c r="E8" s="468">
        <v>78.36</v>
      </c>
      <c r="F8" s="468">
        <v>110.64</v>
      </c>
      <c r="G8" s="468">
        <v>81.28</v>
      </c>
      <c r="H8" s="468">
        <v>115.47</v>
      </c>
      <c r="I8" s="469">
        <v>84.86</v>
      </c>
      <c r="J8" s="469">
        <v>122.32</v>
      </c>
      <c r="K8" s="470" t="s">
        <v>29</v>
      </c>
      <c r="L8" s="471">
        <v>80.171822</v>
      </c>
      <c r="M8" s="471">
        <v>113.59</v>
      </c>
    </row>
    <row r="9" spans="1:13" s="204" customFormat="1" ht="46.5" customHeight="1">
      <c r="A9" s="40"/>
      <c r="B9" s="56"/>
      <c r="C9" s="467" t="s">
        <v>945</v>
      </c>
      <c r="D9" s="226">
        <v>99204</v>
      </c>
      <c r="E9" s="468">
        <v>134.12</v>
      </c>
      <c r="F9" s="468">
        <v>169.75</v>
      </c>
      <c r="G9" s="468">
        <v>139.11</v>
      </c>
      <c r="H9" s="468">
        <v>176.84</v>
      </c>
      <c r="I9" s="469">
        <v>145.25</v>
      </c>
      <c r="J9" s="469">
        <v>186.59</v>
      </c>
      <c r="K9" s="470" t="s">
        <v>29</v>
      </c>
      <c r="L9" s="471">
        <v>137.22562</v>
      </c>
      <c r="M9" s="471">
        <v>174.1</v>
      </c>
    </row>
    <row r="10" spans="1:13" s="204" customFormat="1" ht="46.5" customHeight="1">
      <c r="A10" s="40"/>
      <c r="B10" s="56"/>
      <c r="C10" s="472" t="s">
        <v>946</v>
      </c>
      <c r="D10" s="226">
        <v>99205</v>
      </c>
      <c r="E10" s="468">
        <v>173.14</v>
      </c>
      <c r="F10" s="468">
        <v>211.37</v>
      </c>
      <c r="G10" s="468">
        <v>179.39</v>
      </c>
      <c r="H10" s="468">
        <v>219.87</v>
      </c>
      <c r="I10" s="469">
        <v>187.3</v>
      </c>
      <c r="J10" s="469">
        <v>231.65</v>
      </c>
      <c r="K10" s="470" t="s">
        <v>29</v>
      </c>
      <c r="L10" s="473">
        <v>177.08971</v>
      </c>
      <c r="M10" s="473">
        <v>216.65</v>
      </c>
    </row>
    <row r="11" spans="1:13" s="154" customFormat="1" ht="15" customHeight="1" thickBot="1">
      <c r="A11" s="108" t="s">
        <v>419</v>
      </c>
      <c r="B11" s="183"/>
      <c r="C11" s="474"/>
      <c r="D11" s="475"/>
      <c r="E11" s="476"/>
      <c r="F11" s="476"/>
      <c r="G11" s="476"/>
      <c r="H11" s="476"/>
      <c r="I11" s="477"/>
      <c r="J11" s="477"/>
      <c r="K11" s="477"/>
      <c r="L11" s="478"/>
      <c r="M11" s="478"/>
    </row>
    <row r="12" spans="1:13" s="154" customFormat="1" ht="38.25" customHeight="1">
      <c r="A12" s="479"/>
      <c r="B12" s="480"/>
      <c r="C12" s="481" t="s">
        <v>947</v>
      </c>
      <c r="D12" s="225">
        <v>99211</v>
      </c>
      <c r="E12" s="462">
        <v>9.48</v>
      </c>
      <c r="F12" s="462">
        <v>20.61</v>
      </c>
      <c r="G12" s="462">
        <v>9.79</v>
      </c>
      <c r="H12" s="462">
        <v>21.58</v>
      </c>
      <c r="I12" s="464">
        <v>10.22</v>
      </c>
      <c r="J12" s="464">
        <v>23.13</v>
      </c>
      <c r="K12" s="465" t="s">
        <v>29</v>
      </c>
      <c r="L12" s="482">
        <v>9.684486</v>
      </c>
      <c r="M12" s="482">
        <v>21.21</v>
      </c>
    </row>
    <row r="13" spans="1:13" s="154" customFormat="1" ht="33.75" customHeight="1">
      <c r="A13" s="479"/>
      <c r="B13" s="480"/>
      <c r="C13" s="472" t="s">
        <v>948</v>
      </c>
      <c r="D13" s="226">
        <v>99212</v>
      </c>
      <c r="E13" s="468">
        <v>25.87</v>
      </c>
      <c r="F13" s="468">
        <v>44.8</v>
      </c>
      <c r="G13" s="468">
        <v>26.8</v>
      </c>
      <c r="H13" s="468">
        <v>46.84</v>
      </c>
      <c r="I13" s="469">
        <v>27.96</v>
      </c>
      <c r="J13" s="469">
        <v>49.92</v>
      </c>
      <c r="K13" s="470" t="s">
        <v>29</v>
      </c>
      <c r="L13" s="471">
        <v>26.46033</v>
      </c>
      <c r="M13" s="471">
        <v>46.05</v>
      </c>
    </row>
    <row r="14" spans="1:13" s="154" customFormat="1" ht="32.25" customHeight="1">
      <c r="A14" s="479"/>
      <c r="B14" s="480"/>
      <c r="C14" s="472" t="s">
        <v>949</v>
      </c>
      <c r="D14" s="226">
        <v>99213</v>
      </c>
      <c r="E14" s="468">
        <v>52.5</v>
      </c>
      <c r="F14" s="468">
        <v>74.77</v>
      </c>
      <c r="G14" s="468">
        <v>54.33</v>
      </c>
      <c r="H14" s="468">
        <v>77.91</v>
      </c>
      <c r="I14" s="469">
        <v>56.73</v>
      </c>
      <c r="J14" s="469">
        <v>82.57</v>
      </c>
      <c r="K14" s="470" t="s">
        <v>29</v>
      </c>
      <c r="L14" s="471">
        <v>53.673311999999996</v>
      </c>
      <c r="M14" s="471">
        <v>76.72</v>
      </c>
    </row>
    <row r="15" spans="1:13" s="154" customFormat="1" ht="31.5" customHeight="1">
      <c r="A15" s="479"/>
      <c r="B15" s="480"/>
      <c r="C15" s="472" t="s">
        <v>950</v>
      </c>
      <c r="D15" s="226">
        <v>99214</v>
      </c>
      <c r="E15" s="468">
        <v>80.58</v>
      </c>
      <c r="F15" s="468">
        <v>110.27</v>
      </c>
      <c r="G15" s="468">
        <v>83.33</v>
      </c>
      <c r="H15" s="468">
        <v>114.76</v>
      </c>
      <c r="I15" s="469">
        <v>87</v>
      </c>
      <c r="J15" s="469">
        <v>121.45</v>
      </c>
      <c r="K15" s="470" t="s">
        <v>29</v>
      </c>
      <c r="L15" s="471">
        <v>82.363447</v>
      </c>
      <c r="M15" s="471">
        <v>113.09</v>
      </c>
    </row>
    <row r="16" spans="1:13" s="154" customFormat="1" ht="33" customHeight="1" thickBot="1">
      <c r="A16" s="479"/>
      <c r="B16" s="480"/>
      <c r="C16" s="483" t="s">
        <v>951</v>
      </c>
      <c r="D16" s="484">
        <v>99215</v>
      </c>
      <c r="E16" s="485">
        <v>113.42</v>
      </c>
      <c r="F16" s="485">
        <v>147.56</v>
      </c>
      <c r="G16" s="485">
        <v>117.23</v>
      </c>
      <c r="H16" s="485">
        <v>153.38</v>
      </c>
      <c r="I16" s="486">
        <v>122.44</v>
      </c>
      <c r="J16" s="486">
        <v>162.05</v>
      </c>
      <c r="K16" s="487" t="s">
        <v>29</v>
      </c>
      <c r="L16" s="488">
        <v>115.895212</v>
      </c>
      <c r="M16" s="488">
        <v>151.24</v>
      </c>
    </row>
    <row r="17" spans="1:13" s="154" customFormat="1" ht="33.75" customHeight="1">
      <c r="A17" s="489"/>
      <c r="B17" s="152"/>
      <c r="C17" s="490" t="s">
        <v>172</v>
      </c>
      <c r="D17" s="231">
        <v>99241</v>
      </c>
      <c r="E17" s="491" t="s">
        <v>630</v>
      </c>
      <c r="F17" s="491" t="s">
        <v>630</v>
      </c>
      <c r="G17" s="491" t="s">
        <v>630</v>
      </c>
      <c r="H17" s="491" t="s">
        <v>630</v>
      </c>
      <c r="I17" s="491" t="s">
        <v>630</v>
      </c>
      <c r="J17" s="491" t="s">
        <v>630</v>
      </c>
      <c r="K17" s="465" t="s">
        <v>29</v>
      </c>
      <c r="L17" s="492">
        <v>35.395956999999996</v>
      </c>
      <c r="M17" s="492">
        <v>51.53</v>
      </c>
    </row>
    <row r="18" spans="1:13" s="153" customFormat="1" ht="33.75" customHeight="1">
      <c r="A18" s="489"/>
      <c r="B18" s="152"/>
      <c r="C18" s="493" t="s">
        <v>173</v>
      </c>
      <c r="D18" s="227">
        <v>99242</v>
      </c>
      <c r="E18" s="491" t="s">
        <v>630</v>
      </c>
      <c r="F18" s="491" t="s">
        <v>630</v>
      </c>
      <c r="G18" s="491" t="s">
        <v>630</v>
      </c>
      <c r="H18" s="491" t="s">
        <v>630</v>
      </c>
      <c r="I18" s="491" t="s">
        <v>630</v>
      </c>
      <c r="J18" s="491" t="s">
        <v>630</v>
      </c>
      <c r="K18" s="470" t="s">
        <v>29</v>
      </c>
      <c r="L18" s="494">
        <v>73.7766</v>
      </c>
      <c r="M18" s="494">
        <v>96.44</v>
      </c>
    </row>
    <row r="19" spans="1:13" s="153" customFormat="1" ht="31.5" customHeight="1">
      <c r="A19" s="489"/>
      <c r="B19" s="152"/>
      <c r="C19" s="493" t="s">
        <v>174</v>
      </c>
      <c r="D19" s="227">
        <v>99243</v>
      </c>
      <c r="E19" s="491" t="s">
        <v>630</v>
      </c>
      <c r="F19" s="491" t="s">
        <v>630</v>
      </c>
      <c r="G19" s="491" t="s">
        <v>630</v>
      </c>
      <c r="H19" s="491" t="s">
        <v>630</v>
      </c>
      <c r="I19" s="491" t="s">
        <v>630</v>
      </c>
      <c r="J19" s="491" t="s">
        <v>630</v>
      </c>
      <c r="K19" s="470" t="s">
        <v>29</v>
      </c>
      <c r="L19" s="494">
        <v>102.816193</v>
      </c>
      <c r="M19" s="494">
        <v>131.63</v>
      </c>
    </row>
    <row r="20" spans="1:21" s="263" customFormat="1" ht="31.5" customHeight="1">
      <c r="A20" s="489"/>
      <c r="B20" s="152"/>
      <c r="C20" s="495" t="s">
        <v>175</v>
      </c>
      <c r="D20" s="226">
        <v>99244</v>
      </c>
      <c r="E20" s="470" t="s">
        <v>630</v>
      </c>
      <c r="F20" s="470" t="s">
        <v>630</v>
      </c>
      <c r="G20" s="470" t="s">
        <v>630</v>
      </c>
      <c r="H20" s="470" t="s">
        <v>630</v>
      </c>
      <c r="I20" s="470" t="s">
        <v>630</v>
      </c>
      <c r="J20" s="470" t="s">
        <v>630</v>
      </c>
      <c r="K20" s="470" t="s">
        <v>29</v>
      </c>
      <c r="L20" s="494">
        <v>162.751028</v>
      </c>
      <c r="M20" s="494">
        <v>194.26</v>
      </c>
      <c r="N20" s="262"/>
      <c r="O20" s="262"/>
      <c r="P20" s="262"/>
      <c r="Q20" s="262"/>
      <c r="R20" s="262"/>
      <c r="S20" s="262"/>
      <c r="T20" s="262"/>
      <c r="U20" s="262"/>
    </row>
    <row r="21" spans="1:13" s="153" customFormat="1" ht="33" customHeight="1">
      <c r="A21" s="489"/>
      <c r="B21" s="152"/>
      <c r="C21" s="495" t="s">
        <v>176</v>
      </c>
      <c r="D21" s="226">
        <v>99245</v>
      </c>
      <c r="E21" s="470" t="s">
        <v>630</v>
      </c>
      <c r="F21" s="470" t="s">
        <v>630</v>
      </c>
      <c r="G21" s="470" t="s">
        <v>630</v>
      </c>
      <c r="H21" s="470" t="s">
        <v>630</v>
      </c>
      <c r="I21" s="470" t="s">
        <v>630</v>
      </c>
      <c r="J21" s="470" t="s">
        <v>630</v>
      </c>
      <c r="K21" s="470" t="s">
        <v>29</v>
      </c>
      <c r="L21" s="496">
        <v>202.19404799999998</v>
      </c>
      <c r="M21" s="496">
        <v>237.54</v>
      </c>
    </row>
    <row r="22" spans="1:13" s="153" customFormat="1" ht="15.75" thickBot="1">
      <c r="A22" s="36" t="s">
        <v>177</v>
      </c>
      <c r="B22" s="497"/>
      <c r="C22" s="498"/>
      <c r="D22" s="499"/>
      <c r="E22" s="500"/>
      <c r="F22" s="500"/>
      <c r="G22" s="500"/>
      <c r="H22" s="500"/>
      <c r="I22" s="501"/>
      <c r="J22" s="501"/>
      <c r="K22" s="501"/>
      <c r="L22" s="502"/>
      <c r="M22" s="502"/>
    </row>
    <row r="23" spans="1:13" s="153" customFormat="1" ht="21" customHeight="1">
      <c r="A23" s="489"/>
      <c r="B23" s="152"/>
      <c r="C23" s="503" t="s">
        <v>178</v>
      </c>
      <c r="D23" s="231">
        <v>99251</v>
      </c>
      <c r="E23" s="504" t="s">
        <v>636</v>
      </c>
      <c r="F23" s="504" t="s">
        <v>636</v>
      </c>
      <c r="G23" s="504" t="s">
        <v>636</v>
      </c>
      <c r="H23" s="504" t="s">
        <v>636</v>
      </c>
      <c r="I23" s="504" t="s">
        <v>636</v>
      </c>
      <c r="J23" s="504" t="s">
        <v>636</v>
      </c>
      <c r="K23" s="465" t="s">
        <v>29</v>
      </c>
      <c r="L23" s="492">
        <v>51.7</v>
      </c>
      <c r="M23" s="505" t="s">
        <v>29</v>
      </c>
    </row>
    <row r="24" spans="1:13" s="163" customFormat="1" ht="18" customHeight="1">
      <c r="A24" s="489"/>
      <c r="B24" s="152"/>
      <c r="C24" s="493" t="s">
        <v>179</v>
      </c>
      <c r="D24" s="227">
        <v>99252</v>
      </c>
      <c r="E24" s="506" t="s">
        <v>636</v>
      </c>
      <c r="F24" s="506" t="s">
        <v>636</v>
      </c>
      <c r="G24" s="506" t="s">
        <v>636</v>
      </c>
      <c r="H24" s="506" t="s">
        <v>636</v>
      </c>
      <c r="I24" s="506" t="s">
        <v>636</v>
      </c>
      <c r="J24" s="506" t="s">
        <v>636</v>
      </c>
      <c r="K24" s="470" t="s">
        <v>29</v>
      </c>
      <c r="L24" s="494">
        <v>79.28</v>
      </c>
      <c r="M24" s="507" t="s">
        <v>29</v>
      </c>
    </row>
    <row r="25" spans="1:13" s="509" customFormat="1" ht="18" customHeight="1">
      <c r="A25" s="489"/>
      <c r="B25" s="152"/>
      <c r="C25" s="495" t="s">
        <v>180</v>
      </c>
      <c r="D25" s="226">
        <v>99253</v>
      </c>
      <c r="E25" s="508" t="s">
        <v>636</v>
      </c>
      <c r="F25" s="508" t="s">
        <v>636</v>
      </c>
      <c r="G25" s="508" t="s">
        <v>636</v>
      </c>
      <c r="H25" s="508" t="s">
        <v>636</v>
      </c>
      <c r="I25" s="508" t="s">
        <v>636</v>
      </c>
      <c r="J25" s="508" t="s">
        <v>636</v>
      </c>
      <c r="K25" s="470" t="s">
        <v>29</v>
      </c>
      <c r="L25" s="496">
        <v>121.01</v>
      </c>
      <c r="M25" s="510" t="s">
        <v>29</v>
      </c>
    </row>
    <row r="26" spans="1:13" s="163" customFormat="1" ht="32.25" customHeight="1">
      <c r="A26" s="489"/>
      <c r="B26" s="152"/>
      <c r="C26" s="495" t="s">
        <v>181</v>
      </c>
      <c r="D26" s="226">
        <v>99254</v>
      </c>
      <c r="E26" s="508" t="s">
        <v>636</v>
      </c>
      <c r="F26" s="508" t="s">
        <v>636</v>
      </c>
      <c r="G26" s="508" t="s">
        <v>636</v>
      </c>
      <c r="H26" s="508" t="s">
        <v>636</v>
      </c>
      <c r="I26" s="508" t="s">
        <v>636</v>
      </c>
      <c r="J26" s="508" t="s">
        <v>636</v>
      </c>
      <c r="K26" s="470" t="s">
        <v>29</v>
      </c>
      <c r="L26" s="496">
        <v>174.62</v>
      </c>
      <c r="M26" s="510" t="s">
        <v>29</v>
      </c>
    </row>
    <row r="27" spans="1:13" s="159" customFormat="1" ht="27.75" customHeight="1" thickBot="1">
      <c r="A27" s="753" t="s">
        <v>952</v>
      </c>
      <c r="B27" s="753"/>
      <c r="C27" s="753"/>
      <c r="D27" s="753"/>
      <c r="E27" s="753"/>
      <c r="F27" s="753"/>
      <c r="G27" s="753"/>
      <c r="H27" s="753"/>
      <c r="I27" s="753"/>
      <c r="J27" s="753"/>
      <c r="K27" s="753"/>
      <c r="L27" s="753"/>
      <c r="M27" s="753"/>
    </row>
    <row r="28" spans="1:13" s="159" customFormat="1" ht="48.75" customHeight="1">
      <c r="A28" s="202"/>
      <c r="B28" s="754" t="s">
        <v>615</v>
      </c>
      <c r="C28" s="754"/>
      <c r="D28" s="754"/>
      <c r="E28" s="754"/>
      <c r="F28" s="754"/>
      <c r="G28" s="754"/>
      <c r="H28" s="754"/>
      <c r="I28" s="754"/>
      <c r="J28" s="754"/>
      <c r="K28" s="754"/>
      <c r="L28" s="754"/>
      <c r="M28" s="754"/>
    </row>
    <row r="29" spans="1:13" s="154" customFormat="1" ht="32.25" customHeight="1">
      <c r="A29" s="202"/>
      <c r="B29" s="755" t="s">
        <v>616</v>
      </c>
      <c r="C29" s="755"/>
      <c r="D29" s="755"/>
      <c r="E29" s="755"/>
      <c r="F29" s="755"/>
      <c r="G29" s="755"/>
      <c r="H29" s="755"/>
      <c r="I29" s="755"/>
      <c r="J29" s="755"/>
      <c r="K29" s="755"/>
      <c r="L29" s="755"/>
      <c r="M29" s="755"/>
    </row>
    <row r="30" spans="1:13" s="153" customFormat="1" ht="34.5" customHeight="1">
      <c r="A30" s="202"/>
      <c r="B30" s="755" t="s">
        <v>652</v>
      </c>
      <c r="C30" s="755"/>
      <c r="D30" s="755"/>
      <c r="E30" s="755"/>
      <c r="F30" s="755"/>
      <c r="G30" s="755"/>
      <c r="H30" s="755"/>
      <c r="I30" s="755"/>
      <c r="J30" s="755"/>
      <c r="K30" s="755"/>
      <c r="L30" s="755"/>
      <c r="M30" s="755"/>
    </row>
    <row r="31" spans="1:13" s="153" customFormat="1" ht="82.5" customHeight="1">
      <c r="A31" s="202"/>
      <c r="B31" s="755" t="s">
        <v>653</v>
      </c>
      <c r="C31" s="755"/>
      <c r="D31" s="755"/>
      <c r="E31" s="755"/>
      <c r="F31" s="755"/>
      <c r="G31" s="755"/>
      <c r="H31" s="755"/>
      <c r="I31" s="755"/>
      <c r="J31" s="755"/>
      <c r="K31" s="755"/>
      <c r="L31" s="755"/>
      <c r="M31" s="755"/>
    </row>
    <row r="32" spans="1:13" s="154" customFormat="1" ht="82.5" customHeight="1">
      <c r="A32" s="288"/>
      <c r="B32" s="676" t="s">
        <v>687</v>
      </c>
      <c r="C32" s="676"/>
      <c r="D32" s="676"/>
      <c r="E32" s="676"/>
      <c r="F32" s="676"/>
      <c r="G32" s="676"/>
      <c r="H32" s="676"/>
      <c r="I32" s="676"/>
      <c r="J32" s="676"/>
      <c r="K32" s="676"/>
      <c r="L32" s="676"/>
      <c r="M32" s="676"/>
    </row>
    <row r="33" spans="1:13" s="157" customFormat="1" ht="42" customHeight="1">
      <c r="A33" s="288"/>
      <c r="B33" s="748" t="s">
        <v>658</v>
      </c>
      <c r="C33" s="748"/>
      <c r="D33" s="748"/>
      <c r="E33" s="748"/>
      <c r="F33" s="748"/>
      <c r="G33" s="748"/>
      <c r="H33" s="748"/>
      <c r="I33" s="748"/>
      <c r="J33" s="748"/>
      <c r="K33" s="748"/>
      <c r="L33" s="748"/>
      <c r="M33" s="748"/>
    </row>
    <row r="34" spans="1:13" s="157" customFormat="1" ht="36" customHeight="1">
      <c r="A34" s="288"/>
      <c r="B34" s="406"/>
      <c r="C34" s="749" t="s">
        <v>665</v>
      </c>
      <c r="D34" s="749"/>
      <c r="E34" s="749"/>
      <c r="F34" s="749"/>
      <c r="G34" s="749"/>
      <c r="H34" s="749"/>
      <c r="I34" s="749"/>
      <c r="J34" s="749"/>
      <c r="K34" s="749"/>
      <c r="L34" s="749"/>
      <c r="M34" s="333"/>
    </row>
    <row r="35" spans="1:13" s="157" customFormat="1" ht="33" customHeight="1">
      <c r="A35" s="288"/>
      <c r="B35" s="748" t="s">
        <v>660</v>
      </c>
      <c r="C35" s="748"/>
      <c r="D35" s="748"/>
      <c r="E35" s="748"/>
      <c r="F35" s="748"/>
      <c r="G35" s="748"/>
      <c r="H35" s="748"/>
      <c r="I35" s="748"/>
      <c r="J35" s="748"/>
      <c r="K35" s="748"/>
      <c r="L35" s="748"/>
      <c r="M35" s="748"/>
    </row>
    <row r="36" spans="1:13" s="215" customFormat="1" ht="23.25" customHeight="1">
      <c r="A36" s="152"/>
      <c r="B36" s="750" t="s">
        <v>654</v>
      </c>
      <c r="C36" s="751"/>
      <c r="D36" s="751"/>
      <c r="E36" s="751"/>
      <c r="F36" s="751"/>
      <c r="G36" s="751"/>
      <c r="H36" s="751"/>
      <c r="I36" s="751"/>
      <c r="J36" s="751"/>
      <c r="K36" s="407"/>
      <c r="L36" s="334"/>
      <c r="M36" s="335"/>
    </row>
    <row r="37" spans="1:13" s="215" customFormat="1" ht="18.75" customHeight="1">
      <c r="A37" s="13"/>
      <c r="B37" s="7"/>
      <c r="C37" s="752" t="s">
        <v>685</v>
      </c>
      <c r="D37" s="752"/>
      <c r="E37" s="752"/>
      <c r="F37" s="752"/>
      <c r="G37" s="752"/>
      <c r="H37" s="752"/>
      <c r="I37" s="752"/>
      <c r="J37" s="752"/>
      <c r="K37" s="752"/>
      <c r="L37" s="752"/>
      <c r="M37" s="752"/>
    </row>
    <row r="38" spans="1:13" s="215" customFormat="1" ht="15" customHeight="1">
      <c r="A38" s="203"/>
      <c r="B38" s="203"/>
      <c r="C38" s="741" t="s">
        <v>668</v>
      </c>
      <c r="D38" s="741"/>
      <c r="E38" s="741"/>
      <c r="F38" s="741"/>
      <c r="G38" s="741"/>
      <c r="H38" s="741"/>
      <c r="I38" s="741"/>
      <c r="J38" s="741"/>
      <c r="K38" s="741"/>
      <c r="L38" s="741"/>
      <c r="M38" s="741"/>
    </row>
    <row r="39" spans="1:13" s="209" customFormat="1" ht="15" customHeight="1">
      <c r="A39" s="203"/>
      <c r="B39" s="203"/>
      <c r="C39" s="741" t="s">
        <v>694</v>
      </c>
      <c r="D39" s="741"/>
      <c r="E39" s="741"/>
      <c r="F39" s="741"/>
      <c r="G39" s="741"/>
      <c r="H39" s="741"/>
      <c r="I39" s="741"/>
      <c r="J39" s="741"/>
      <c r="K39" s="741"/>
      <c r="L39" s="741"/>
      <c r="M39" s="741"/>
    </row>
    <row r="40" spans="1:13" s="157" customFormat="1" ht="15" customHeight="1" thickBot="1">
      <c r="A40" s="8"/>
      <c r="B40" s="7"/>
      <c r="C40" s="56" t="s">
        <v>423</v>
      </c>
      <c r="D40" s="9"/>
      <c r="E40" s="18"/>
      <c r="F40" s="14"/>
      <c r="G40" s="14"/>
      <c r="H40" s="14"/>
      <c r="I40" s="14"/>
      <c r="J40" s="14"/>
      <c r="K40" s="14"/>
      <c r="L40" s="322"/>
      <c r="M40" s="336"/>
    </row>
    <row r="41" spans="1:12" s="163" customFormat="1" ht="34.5" customHeight="1" thickBot="1">
      <c r="A41" s="2"/>
      <c r="B41" s="2"/>
      <c r="C41" s="3"/>
      <c r="D41" s="5"/>
      <c r="E41" s="662" t="s">
        <v>402</v>
      </c>
      <c r="F41" s="663"/>
      <c r="G41" s="662" t="s">
        <v>403</v>
      </c>
      <c r="H41" s="663"/>
      <c r="I41" s="669" t="s">
        <v>404</v>
      </c>
      <c r="J41" s="668"/>
      <c r="K41" s="651" t="s">
        <v>422</v>
      </c>
      <c r="L41" s="652"/>
    </row>
    <row r="42" spans="1:12" s="163" customFormat="1" ht="15" thickBot="1">
      <c r="A42" s="12"/>
      <c r="B42" s="2"/>
      <c r="C42" s="5"/>
      <c r="D42" s="5"/>
      <c r="E42" s="22" t="s">
        <v>170</v>
      </c>
      <c r="F42" s="22" t="s">
        <v>171</v>
      </c>
      <c r="G42" s="22" t="s">
        <v>170</v>
      </c>
      <c r="H42" s="22" t="s">
        <v>171</v>
      </c>
      <c r="I42" s="22" t="s">
        <v>170</v>
      </c>
      <c r="J42" s="22" t="s">
        <v>171</v>
      </c>
      <c r="K42" s="337" t="s">
        <v>170</v>
      </c>
      <c r="L42" s="337" t="s">
        <v>171</v>
      </c>
    </row>
    <row r="43" spans="1:12" s="163" customFormat="1" ht="45" customHeight="1" thickBot="1">
      <c r="A43" s="12"/>
      <c r="B43" s="2"/>
      <c r="C43" s="511" t="s">
        <v>617</v>
      </c>
      <c r="D43" s="20" t="s">
        <v>20</v>
      </c>
      <c r="E43" s="742">
        <v>22.99</v>
      </c>
      <c r="F43" s="743"/>
      <c r="G43" s="744">
        <v>23.81</v>
      </c>
      <c r="H43" s="745"/>
      <c r="I43" s="742">
        <v>24.63</v>
      </c>
      <c r="J43" s="743"/>
      <c r="K43" s="746" t="s">
        <v>659</v>
      </c>
      <c r="L43" s="747"/>
    </row>
    <row r="44" spans="1:12" s="163" customFormat="1" ht="14.25">
      <c r="A44" s="1"/>
      <c r="B44" s="2"/>
      <c r="C44" s="205" t="s">
        <v>613</v>
      </c>
      <c r="D44" s="512">
        <v>6</v>
      </c>
      <c r="E44" s="732" t="s">
        <v>693</v>
      </c>
      <c r="F44" s="733"/>
      <c r="G44" s="734">
        <f>SUM(D44*G43)</f>
        <v>142.85999999999999</v>
      </c>
      <c r="H44" s="735"/>
      <c r="I44" s="732">
        <f>SUM(D44*I43)</f>
        <v>147.78</v>
      </c>
      <c r="J44" s="733"/>
      <c r="K44" s="514"/>
      <c r="L44" s="515"/>
    </row>
    <row r="45" spans="1:12" s="163" customFormat="1" ht="16.5" customHeight="1" thickBot="1">
      <c r="A45" s="1"/>
      <c r="B45" s="2"/>
      <c r="C45" s="523" t="s">
        <v>666</v>
      </c>
      <c r="D45" s="513">
        <v>9</v>
      </c>
      <c r="E45" s="736">
        <f>SUM(D45*E43)</f>
        <v>206.91</v>
      </c>
      <c r="F45" s="737"/>
      <c r="G45" s="736">
        <f>SUM(D45*G43)</f>
        <v>214.29</v>
      </c>
      <c r="H45" s="738"/>
      <c r="I45" s="739">
        <f>SUM(D45*I43)</f>
        <v>221.67</v>
      </c>
      <c r="J45" s="740"/>
      <c r="K45" s="514"/>
      <c r="L45" s="515"/>
    </row>
    <row r="46" spans="1:13" s="163" customFormat="1" ht="35.25" customHeight="1" thickBot="1">
      <c r="A46" s="8"/>
      <c r="B46" s="7"/>
      <c r="C46" s="525" t="s">
        <v>667</v>
      </c>
      <c r="D46" s="522">
        <v>13.7</v>
      </c>
      <c r="E46" s="719">
        <f>SUM(D46*E43)</f>
        <v>314.96299999999997</v>
      </c>
      <c r="F46" s="720"/>
      <c r="G46" s="719">
        <f>SUM(D46*G43)</f>
        <v>326.19699999999995</v>
      </c>
      <c r="H46" s="721"/>
      <c r="I46" s="722">
        <f>SUM(D46*I43)</f>
        <v>337.431</v>
      </c>
      <c r="J46" s="723"/>
      <c r="K46" s="724"/>
      <c r="L46" s="725"/>
      <c r="M46" s="165"/>
    </row>
    <row r="47" spans="1:13" s="163" customFormat="1" ht="17.25" customHeight="1">
      <c r="A47" s="8"/>
      <c r="B47" s="7"/>
      <c r="C47" s="524"/>
      <c r="D47" s="526"/>
      <c r="E47" s="527"/>
      <c r="F47" s="527"/>
      <c r="G47" s="527"/>
      <c r="H47" s="527"/>
      <c r="I47" s="527"/>
      <c r="J47" s="527"/>
      <c r="K47" s="528"/>
      <c r="L47" s="528"/>
      <c r="M47" s="165"/>
    </row>
    <row r="48" spans="1:14" s="154" customFormat="1" ht="24" customHeight="1">
      <c r="A48" s="516" t="s">
        <v>469</v>
      </c>
      <c r="B48" s="516"/>
      <c r="C48" s="517"/>
      <c r="D48" s="518"/>
      <c r="E48" s="519"/>
      <c r="F48" s="519"/>
      <c r="G48" s="519"/>
      <c r="H48" s="519"/>
      <c r="I48" s="519"/>
      <c r="J48" s="519"/>
      <c r="K48" s="519"/>
      <c r="L48" s="520"/>
      <c r="M48" s="521"/>
      <c r="N48" s="156"/>
    </row>
    <row r="49" spans="1:13" s="154" customFormat="1" ht="25.5" customHeight="1">
      <c r="A49" s="726" t="s">
        <v>614</v>
      </c>
      <c r="B49" s="727"/>
      <c r="C49" s="727"/>
      <c r="D49" s="727"/>
      <c r="E49" s="727"/>
      <c r="F49" s="727"/>
      <c r="G49" s="727"/>
      <c r="H49" s="727"/>
      <c r="I49" s="727"/>
      <c r="J49" s="727"/>
      <c r="K49" s="727"/>
      <c r="L49" s="727"/>
      <c r="M49" s="728"/>
    </row>
    <row r="50" spans="1:14" s="163" customFormat="1" ht="19.5" customHeight="1">
      <c r="A50" s="729" t="s">
        <v>638</v>
      </c>
      <c r="B50" s="730"/>
      <c r="C50" s="730"/>
      <c r="D50" s="730"/>
      <c r="E50" s="730"/>
      <c r="F50" s="730"/>
      <c r="G50" s="730"/>
      <c r="H50" s="730"/>
      <c r="I50" s="730"/>
      <c r="J50" s="730"/>
      <c r="K50" s="730"/>
      <c r="L50" s="730"/>
      <c r="M50" s="731"/>
      <c r="N50" s="164"/>
    </row>
    <row r="51" spans="1:13" s="163" customFormat="1" ht="21" customHeight="1">
      <c r="A51" s="707" t="s">
        <v>648</v>
      </c>
      <c r="B51" s="708"/>
      <c r="C51" s="708"/>
      <c r="D51" s="708"/>
      <c r="E51" s="708"/>
      <c r="F51" s="708"/>
      <c r="G51" s="708"/>
      <c r="H51" s="708"/>
      <c r="I51" s="708"/>
      <c r="J51" s="708"/>
      <c r="K51" s="708"/>
      <c r="L51" s="708"/>
      <c r="M51" s="709"/>
    </row>
    <row r="52" spans="1:13" s="157" customFormat="1" ht="15">
      <c r="A52" s="155"/>
      <c r="B52" s="304" t="s">
        <v>453</v>
      </c>
      <c r="C52" s="710" t="s">
        <v>470</v>
      </c>
      <c r="D52" s="710"/>
      <c r="E52" s="710"/>
      <c r="F52" s="710"/>
      <c r="G52" s="710"/>
      <c r="H52" s="710"/>
      <c r="I52" s="710"/>
      <c r="J52" s="710"/>
      <c r="K52" s="710"/>
      <c r="L52" s="710"/>
      <c r="M52" s="710"/>
    </row>
    <row r="53" spans="1:13" s="163" customFormat="1" ht="15">
      <c r="A53" s="155"/>
      <c r="B53" s="304" t="s">
        <v>454</v>
      </c>
      <c r="C53" s="711" t="s">
        <v>684</v>
      </c>
      <c r="D53" s="711"/>
      <c r="E53" s="711"/>
      <c r="F53" s="711"/>
      <c r="G53" s="711"/>
      <c r="H53" s="711"/>
      <c r="I53" s="711"/>
      <c r="J53" s="711"/>
      <c r="K53" s="711"/>
      <c r="L53" s="711"/>
      <c r="M53" s="711"/>
    </row>
    <row r="54" spans="2:13" s="163" customFormat="1" ht="23.25" customHeight="1">
      <c r="B54" s="305" t="s">
        <v>455</v>
      </c>
      <c r="C54" s="712" t="s">
        <v>471</v>
      </c>
      <c r="D54" s="712"/>
      <c r="E54" s="712"/>
      <c r="F54" s="712"/>
      <c r="G54" s="712"/>
      <c r="H54" s="712"/>
      <c r="I54" s="712"/>
      <c r="J54" s="712"/>
      <c r="K54" s="712"/>
      <c r="L54" s="712"/>
      <c r="M54" s="712"/>
    </row>
    <row r="55" spans="1:13" s="157" customFormat="1" ht="18" customHeight="1">
      <c r="A55" s="713" t="s">
        <v>669</v>
      </c>
      <c r="B55" s="714"/>
      <c r="C55" s="714"/>
      <c r="D55" s="714"/>
      <c r="E55" s="714"/>
      <c r="F55" s="714"/>
      <c r="G55" s="714"/>
      <c r="H55" s="714"/>
      <c r="I55" s="714"/>
      <c r="J55" s="714"/>
      <c r="K55" s="714"/>
      <c r="L55" s="714"/>
      <c r="M55" s="715"/>
    </row>
    <row r="56" spans="1:13" s="157" customFormat="1" ht="20.25" customHeight="1">
      <c r="A56" s="716" t="s">
        <v>649</v>
      </c>
      <c r="B56" s="717"/>
      <c r="C56" s="717"/>
      <c r="D56" s="717"/>
      <c r="E56" s="717"/>
      <c r="F56" s="717"/>
      <c r="G56" s="717"/>
      <c r="H56" s="717"/>
      <c r="I56" s="717"/>
      <c r="J56" s="717"/>
      <c r="K56" s="717"/>
      <c r="L56" s="717"/>
      <c r="M56" s="718"/>
    </row>
    <row r="57" spans="1:13" s="215" customFormat="1" ht="47.25" customHeight="1">
      <c r="A57" s="156"/>
      <c r="B57" s="408" t="s">
        <v>453</v>
      </c>
      <c r="C57" s="700" t="s">
        <v>956</v>
      </c>
      <c r="D57" s="700"/>
      <c r="E57" s="700"/>
      <c r="F57" s="700"/>
      <c r="G57" s="700"/>
      <c r="H57" s="700"/>
      <c r="I57" s="700"/>
      <c r="J57" s="700"/>
      <c r="K57" s="700"/>
      <c r="L57" s="700"/>
      <c r="M57" s="700"/>
    </row>
    <row r="58" spans="1:13" s="157" customFormat="1" ht="52.5" customHeight="1">
      <c r="A58" s="156"/>
      <c r="B58" s="408" t="s">
        <v>454</v>
      </c>
      <c r="C58" s="700" t="s">
        <v>955</v>
      </c>
      <c r="D58" s="700"/>
      <c r="E58" s="700"/>
      <c r="F58" s="700"/>
      <c r="G58" s="700"/>
      <c r="H58" s="700"/>
      <c r="I58" s="700"/>
      <c r="J58" s="700"/>
      <c r="K58" s="700"/>
      <c r="L58" s="700"/>
      <c r="M58" s="700"/>
    </row>
    <row r="59" spans="1:13" s="157" customFormat="1" ht="33" customHeight="1">
      <c r="A59" s="156"/>
      <c r="B59" s="701" t="s">
        <v>455</v>
      </c>
      <c r="C59" s="704" t="s">
        <v>804</v>
      </c>
      <c r="D59" s="705"/>
      <c r="E59" s="705"/>
      <c r="F59" s="705"/>
      <c r="G59" s="705"/>
      <c r="H59" s="705"/>
      <c r="I59" s="705"/>
      <c r="J59" s="705"/>
      <c r="K59" s="705"/>
      <c r="L59" s="705"/>
      <c r="M59" s="706"/>
    </row>
    <row r="60" spans="2:13" s="157" customFormat="1" ht="21.75" customHeight="1">
      <c r="B60" s="702"/>
      <c r="C60" s="690" t="s">
        <v>457</v>
      </c>
      <c r="D60" s="691"/>
      <c r="E60" s="691"/>
      <c r="F60" s="691"/>
      <c r="G60" s="691"/>
      <c r="H60" s="691"/>
      <c r="I60" s="691"/>
      <c r="J60" s="691"/>
      <c r="K60" s="691"/>
      <c r="L60" s="691"/>
      <c r="M60" s="692"/>
    </row>
    <row r="61" spans="1:13" s="215" customFormat="1" ht="15">
      <c r="A61" s="157"/>
      <c r="B61" s="702"/>
      <c r="C61" s="690" t="s">
        <v>458</v>
      </c>
      <c r="D61" s="691"/>
      <c r="E61" s="691"/>
      <c r="F61" s="691"/>
      <c r="G61" s="691"/>
      <c r="H61" s="691"/>
      <c r="I61" s="691"/>
      <c r="J61" s="691"/>
      <c r="K61" s="691"/>
      <c r="L61" s="691"/>
      <c r="M61" s="692"/>
    </row>
    <row r="62" spans="2:13" s="157" customFormat="1" ht="15">
      <c r="B62" s="702"/>
      <c r="C62" s="690" t="s">
        <v>719</v>
      </c>
      <c r="D62" s="691"/>
      <c r="E62" s="691"/>
      <c r="F62" s="691"/>
      <c r="G62" s="691"/>
      <c r="H62" s="691"/>
      <c r="I62" s="691"/>
      <c r="J62" s="691"/>
      <c r="K62" s="691"/>
      <c r="L62" s="691"/>
      <c r="M62" s="692"/>
    </row>
    <row r="63" spans="2:13" s="157" customFormat="1" ht="15">
      <c r="B63" s="702"/>
      <c r="C63" s="690" t="s">
        <v>459</v>
      </c>
      <c r="D63" s="691"/>
      <c r="E63" s="691"/>
      <c r="F63" s="691"/>
      <c r="G63" s="691"/>
      <c r="H63" s="691"/>
      <c r="I63" s="691"/>
      <c r="J63" s="691"/>
      <c r="K63" s="691"/>
      <c r="L63" s="691"/>
      <c r="M63" s="692"/>
    </row>
    <row r="64" spans="2:13" s="157" customFormat="1" ht="15">
      <c r="B64" s="702"/>
      <c r="C64" s="690" t="s">
        <v>460</v>
      </c>
      <c r="D64" s="691"/>
      <c r="E64" s="691"/>
      <c r="F64" s="691"/>
      <c r="G64" s="691"/>
      <c r="H64" s="691"/>
      <c r="I64" s="691"/>
      <c r="J64" s="691"/>
      <c r="K64" s="691"/>
      <c r="L64" s="691"/>
      <c r="M64" s="692"/>
    </row>
    <row r="65" spans="2:13" s="157" customFormat="1" ht="15">
      <c r="B65" s="702"/>
      <c r="C65" s="690" t="s">
        <v>461</v>
      </c>
      <c r="D65" s="691"/>
      <c r="E65" s="691"/>
      <c r="F65" s="691"/>
      <c r="G65" s="691"/>
      <c r="H65" s="691"/>
      <c r="I65" s="691"/>
      <c r="J65" s="691"/>
      <c r="K65" s="691"/>
      <c r="L65" s="691"/>
      <c r="M65" s="692"/>
    </row>
    <row r="66" spans="2:13" s="157" customFormat="1" ht="15">
      <c r="B66" s="702"/>
      <c r="C66" s="690" t="s">
        <v>462</v>
      </c>
      <c r="D66" s="691"/>
      <c r="E66" s="691"/>
      <c r="F66" s="691"/>
      <c r="G66" s="691"/>
      <c r="H66" s="691"/>
      <c r="I66" s="691"/>
      <c r="J66" s="691"/>
      <c r="K66" s="691"/>
      <c r="L66" s="691"/>
      <c r="M66" s="692"/>
    </row>
    <row r="67" spans="2:13" s="157" customFormat="1" ht="21" customHeight="1">
      <c r="B67" s="703"/>
      <c r="C67" s="693" t="s">
        <v>463</v>
      </c>
      <c r="D67" s="694"/>
      <c r="E67" s="694"/>
      <c r="F67" s="694"/>
      <c r="G67" s="694"/>
      <c r="H67" s="694"/>
      <c r="I67" s="694"/>
      <c r="J67" s="694"/>
      <c r="K67" s="694"/>
      <c r="L67" s="694"/>
      <c r="M67" s="695"/>
    </row>
    <row r="68" spans="1:13" s="157" customFormat="1" ht="36" customHeight="1">
      <c r="A68" s="158"/>
      <c r="B68" s="433" t="s">
        <v>456</v>
      </c>
      <c r="C68" s="696" t="s">
        <v>670</v>
      </c>
      <c r="D68" s="696"/>
      <c r="E68" s="696"/>
      <c r="F68" s="696"/>
      <c r="G68" s="696"/>
      <c r="H68" s="696"/>
      <c r="I68" s="696"/>
      <c r="J68" s="696"/>
      <c r="K68" s="696"/>
      <c r="L68" s="696"/>
      <c r="M68" s="696"/>
    </row>
    <row r="69" spans="1:13" s="157" customFormat="1" ht="18.75" customHeight="1">
      <c r="A69" s="530"/>
      <c r="B69" s="321" t="s">
        <v>464</v>
      </c>
      <c r="C69" s="697" t="s">
        <v>635</v>
      </c>
      <c r="D69" s="698"/>
      <c r="E69" s="698"/>
      <c r="F69" s="698"/>
      <c r="G69" s="698"/>
      <c r="H69" s="698"/>
      <c r="I69" s="698"/>
      <c r="J69" s="698"/>
      <c r="K69" s="698"/>
      <c r="L69" s="698"/>
      <c r="M69" s="698"/>
    </row>
    <row r="70" spans="1:13" s="157" customFormat="1" ht="20.25" customHeight="1">
      <c r="A70" s="530"/>
      <c r="B70" s="434" t="s">
        <v>465</v>
      </c>
      <c r="C70" s="699" t="s">
        <v>651</v>
      </c>
      <c r="D70" s="699"/>
      <c r="E70" s="699"/>
      <c r="F70" s="699"/>
      <c r="G70" s="699"/>
      <c r="H70" s="699"/>
      <c r="I70" s="699"/>
      <c r="J70" s="699"/>
      <c r="K70" s="699"/>
      <c r="L70" s="699"/>
      <c r="M70" s="699"/>
    </row>
    <row r="71" spans="1:13" s="157" customFormat="1" ht="19.5" customHeight="1">
      <c r="A71" s="154"/>
      <c r="B71" s="303" t="s">
        <v>466</v>
      </c>
      <c r="C71" s="685" t="s">
        <v>650</v>
      </c>
      <c r="D71" s="680"/>
      <c r="E71" s="680"/>
      <c r="F71" s="680"/>
      <c r="G71" s="680"/>
      <c r="H71" s="680"/>
      <c r="I71" s="680"/>
      <c r="J71" s="680"/>
      <c r="K71" s="680"/>
      <c r="L71" s="680"/>
      <c r="M71" s="680"/>
    </row>
    <row r="72" spans="1:13" s="157" customFormat="1" ht="47.25" customHeight="1">
      <c r="A72" s="154"/>
      <c r="B72" s="303" t="s">
        <v>467</v>
      </c>
      <c r="C72" s="685" t="s">
        <v>671</v>
      </c>
      <c r="D72" s="685"/>
      <c r="E72" s="685"/>
      <c r="F72" s="685"/>
      <c r="G72" s="685"/>
      <c r="H72" s="685"/>
      <c r="I72" s="685"/>
      <c r="J72" s="685"/>
      <c r="K72" s="685"/>
      <c r="L72" s="685"/>
      <c r="M72" s="685"/>
    </row>
    <row r="73" spans="1:13" s="157" customFormat="1" ht="35.25" customHeight="1">
      <c r="A73" s="161"/>
      <c r="B73" s="303" t="s">
        <v>468</v>
      </c>
      <c r="C73" s="685" t="s">
        <v>645</v>
      </c>
      <c r="D73" s="680"/>
      <c r="E73" s="680"/>
      <c r="F73" s="680"/>
      <c r="G73" s="680"/>
      <c r="H73" s="680"/>
      <c r="I73" s="680"/>
      <c r="J73" s="680"/>
      <c r="K73" s="680"/>
      <c r="L73" s="680"/>
      <c r="M73" s="680"/>
    </row>
    <row r="74" spans="1:13" s="209" customFormat="1" ht="19.5" customHeight="1">
      <c r="A74" s="161"/>
      <c r="B74" s="303" t="s">
        <v>612</v>
      </c>
      <c r="C74" s="686" t="s">
        <v>472</v>
      </c>
      <c r="D74" s="687"/>
      <c r="E74" s="687"/>
      <c r="F74" s="687"/>
      <c r="G74" s="687"/>
      <c r="H74" s="687"/>
      <c r="I74" s="687"/>
      <c r="J74" s="687"/>
      <c r="K74" s="687"/>
      <c r="L74" s="687"/>
      <c r="M74" s="688"/>
    </row>
    <row r="75" spans="1:13" s="89" customFormat="1" ht="22.5" customHeight="1">
      <c r="A75" s="159"/>
      <c r="B75" s="303" t="s">
        <v>647</v>
      </c>
      <c r="C75" s="680" t="s">
        <v>646</v>
      </c>
      <c r="D75" s="680"/>
      <c r="E75" s="680"/>
      <c r="F75" s="680"/>
      <c r="G75" s="680"/>
      <c r="H75" s="680"/>
      <c r="I75" s="680"/>
      <c r="J75" s="680"/>
      <c r="K75" s="680"/>
      <c r="L75" s="680"/>
      <c r="M75" s="680"/>
    </row>
    <row r="76" spans="1:13" ht="78.75" customHeight="1">
      <c r="A76" s="155"/>
      <c r="B76" s="303" t="s">
        <v>717</v>
      </c>
      <c r="C76" s="685" t="s">
        <v>655</v>
      </c>
      <c r="D76" s="680"/>
      <c r="E76" s="680"/>
      <c r="F76" s="680"/>
      <c r="G76" s="680"/>
      <c r="H76" s="680"/>
      <c r="I76" s="680"/>
      <c r="J76" s="680"/>
      <c r="K76" s="680"/>
      <c r="L76" s="680"/>
      <c r="M76" s="680"/>
    </row>
    <row r="77" spans="1:13" s="157" customFormat="1" ht="18.75" customHeight="1" thickBot="1">
      <c r="A77" s="531" t="s">
        <v>953</v>
      </c>
      <c r="B77" s="529"/>
      <c r="C77" s="532"/>
      <c r="D77" s="533"/>
      <c r="E77" s="534"/>
      <c r="F77" s="534"/>
      <c r="G77" s="534"/>
      <c r="H77" s="534"/>
      <c r="I77" s="534"/>
      <c r="J77" s="534"/>
      <c r="K77" s="534"/>
      <c r="L77" s="535"/>
      <c r="M77" s="536"/>
    </row>
    <row r="78" spans="1:13" ht="100.5" customHeight="1">
      <c r="A78" s="160"/>
      <c r="B78" s="303" t="s">
        <v>718</v>
      </c>
      <c r="C78" s="689" t="s">
        <v>795</v>
      </c>
      <c r="D78" s="689"/>
      <c r="E78" s="689"/>
      <c r="F78" s="689"/>
      <c r="G78" s="689"/>
      <c r="H78" s="689"/>
      <c r="I78" s="689"/>
      <c r="J78" s="689"/>
      <c r="K78" s="689"/>
      <c r="L78" s="689"/>
      <c r="M78" s="689"/>
    </row>
    <row r="79" spans="1:13" ht="50.25" customHeight="1">
      <c r="A79" s="155"/>
      <c r="B79" s="303" t="s">
        <v>954</v>
      </c>
      <c r="C79" s="677" t="s">
        <v>672</v>
      </c>
      <c r="D79" s="678"/>
      <c r="E79" s="678"/>
      <c r="F79" s="678"/>
      <c r="G79" s="678"/>
      <c r="H79" s="678"/>
      <c r="I79" s="678"/>
      <c r="J79" s="678"/>
      <c r="K79" s="678"/>
      <c r="L79" s="678"/>
      <c r="M79" s="678"/>
    </row>
    <row r="80" spans="1:13" ht="24" customHeight="1" thickBot="1">
      <c r="A80" s="540" t="s">
        <v>957</v>
      </c>
      <c r="B80" s="541"/>
      <c r="C80" s="542"/>
      <c r="D80" s="542"/>
      <c r="E80" s="542"/>
      <c r="F80" s="542"/>
      <c r="G80" s="542"/>
      <c r="H80" s="542"/>
      <c r="I80" s="542"/>
      <c r="J80" s="542"/>
      <c r="K80" s="542"/>
      <c r="L80" s="543"/>
      <c r="M80" s="543"/>
    </row>
    <row r="81" spans="1:13" ht="21.75" customHeight="1">
      <c r="A81" s="537"/>
      <c r="B81" s="538">
        <v>23</v>
      </c>
      <c r="C81" s="679" t="s">
        <v>622</v>
      </c>
      <c r="D81" s="679"/>
      <c r="E81" s="679"/>
      <c r="F81" s="679"/>
      <c r="G81" s="679"/>
      <c r="H81" s="679"/>
      <c r="I81" s="679"/>
      <c r="J81" s="679"/>
      <c r="K81" s="679"/>
      <c r="L81" s="679"/>
      <c r="M81" s="679"/>
    </row>
    <row r="82" spans="1:13" ht="52.5" customHeight="1">
      <c r="A82" s="162"/>
      <c r="B82" s="300">
        <v>26</v>
      </c>
      <c r="C82" s="680" t="s">
        <v>673</v>
      </c>
      <c r="D82" s="680"/>
      <c r="E82" s="680"/>
      <c r="F82" s="680"/>
      <c r="G82" s="680"/>
      <c r="H82" s="680"/>
      <c r="I82" s="680"/>
      <c r="J82" s="680"/>
      <c r="K82" s="680"/>
      <c r="L82" s="680"/>
      <c r="M82" s="680"/>
    </row>
    <row r="83" spans="1:13" ht="20.25" customHeight="1">
      <c r="A83" s="162"/>
      <c r="B83" s="300">
        <v>47</v>
      </c>
      <c r="C83" s="680" t="s">
        <v>623</v>
      </c>
      <c r="D83" s="680"/>
      <c r="E83" s="680"/>
      <c r="F83" s="680"/>
      <c r="G83" s="680"/>
      <c r="H83" s="680"/>
      <c r="I83" s="680"/>
      <c r="J83" s="680"/>
      <c r="K83" s="680"/>
      <c r="L83" s="680"/>
      <c r="M83" s="680"/>
    </row>
    <row r="84" spans="1:13" ht="35.25" customHeight="1">
      <c r="A84" s="163"/>
      <c r="B84" s="300">
        <v>51</v>
      </c>
      <c r="C84" s="680" t="s">
        <v>675</v>
      </c>
      <c r="D84" s="680"/>
      <c r="E84" s="680"/>
      <c r="F84" s="680"/>
      <c r="G84" s="680"/>
      <c r="H84" s="680"/>
      <c r="I84" s="680"/>
      <c r="J84" s="680"/>
      <c r="K84" s="680"/>
      <c r="L84" s="680"/>
      <c r="M84" s="680"/>
    </row>
    <row r="85" spans="1:13" ht="20.25" customHeight="1">
      <c r="A85" s="163"/>
      <c r="B85" s="305">
        <v>53</v>
      </c>
      <c r="C85" s="684" t="s">
        <v>593</v>
      </c>
      <c r="D85" s="684"/>
      <c r="E85" s="684"/>
      <c r="F85" s="684"/>
      <c r="G85" s="684"/>
      <c r="H85" s="684"/>
      <c r="I85" s="684"/>
      <c r="J85" s="684"/>
      <c r="K85" s="684"/>
      <c r="L85" s="684"/>
      <c r="M85" s="684"/>
    </row>
    <row r="86" spans="1:13" ht="50.25" customHeight="1">
      <c r="A86" s="165"/>
      <c r="B86" s="321">
        <v>58</v>
      </c>
      <c r="C86" s="675" t="s">
        <v>975</v>
      </c>
      <c r="D86" s="676"/>
      <c r="E86" s="676"/>
      <c r="F86" s="676"/>
      <c r="G86" s="676"/>
      <c r="H86" s="676"/>
      <c r="I86" s="676"/>
      <c r="J86" s="676"/>
      <c r="K86" s="676"/>
      <c r="L86" s="676"/>
      <c r="M86" s="676"/>
    </row>
    <row r="87" spans="1:13" ht="86.25" customHeight="1">
      <c r="A87" s="165"/>
      <c r="B87" s="539">
        <v>59</v>
      </c>
      <c r="C87" s="683" t="s">
        <v>601</v>
      </c>
      <c r="D87" s="683"/>
      <c r="E87" s="683"/>
      <c r="F87" s="683"/>
      <c r="G87" s="683"/>
      <c r="H87" s="683"/>
      <c r="I87" s="683"/>
      <c r="J87" s="683"/>
      <c r="K87" s="683"/>
      <c r="L87" s="683"/>
      <c r="M87" s="683"/>
    </row>
    <row r="88" spans="1:13" ht="15">
      <c r="A88" s="163"/>
      <c r="B88" s="300">
        <v>73</v>
      </c>
      <c r="C88" s="301" t="s">
        <v>624</v>
      </c>
      <c r="D88" s="302"/>
      <c r="E88" s="301"/>
      <c r="F88" s="301"/>
      <c r="G88" s="301"/>
      <c r="H88" s="301"/>
      <c r="I88" s="301"/>
      <c r="J88" s="301"/>
      <c r="K88" s="301"/>
      <c r="L88" s="338"/>
      <c r="M88" s="338"/>
    </row>
    <row r="89" spans="1:13" ht="15">
      <c r="A89" s="165"/>
      <c r="B89" s="300">
        <v>74</v>
      </c>
      <c r="C89" s="680" t="s">
        <v>625</v>
      </c>
      <c r="D89" s="680"/>
      <c r="E89" s="680"/>
      <c r="F89" s="680"/>
      <c r="G89" s="680"/>
      <c r="H89" s="680"/>
      <c r="I89" s="680"/>
      <c r="J89" s="680"/>
      <c r="K89" s="680"/>
      <c r="L89" s="680"/>
      <c r="M89" s="680"/>
    </row>
    <row r="90" spans="1:13" ht="32.25" customHeight="1">
      <c r="A90" s="154"/>
      <c r="B90" s="300">
        <v>80</v>
      </c>
      <c r="C90" s="680" t="s">
        <v>626</v>
      </c>
      <c r="D90" s="680"/>
      <c r="E90" s="680"/>
      <c r="F90" s="680"/>
      <c r="G90" s="680"/>
      <c r="H90" s="680"/>
      <c r="I90" s="680"/>
      <c r="J90" s="680"/>
      <c r="K90" s="680"/>
      <c r="L90" s="680"/>
      <c r="M90" s="680"/>
    </row>
    <row r="91" spans="1:13" ht="15">
      <c r="A91" s="163"/>
      <c r="B91" s="300" t="s">
        <v>425</v>
      </c>
      <c r="C91" s="680" t="s">
        <v>594</v>
      </c>
      <c r="D91" s="680"/>
      <c r="E91" s="680"/>
      <c r="F91" s="680"/>
      <c r="G91" s="680"/>
      <c r="H91" s="680"/>
      <c r="I91" s="680"/>
      <c r="J91" s="680"/>
      <c r="K91" s="680"/>
      <c r="L91" s="680"/>
      <c r="M91" s="680"/>
    </row>
    <row r="92" spans="1:13" ht="15">
      <c r="A92" s="216"/>
      <c r="B92" s="300" t="s">
        <v>595</v>
      </c>
      <c r="C92" s="682" t="s">
        <v>661</v>
      </c>
      <c r="D92" s="682"/>
      <c r="E92" s="682"/>
      <c r="F92" s="682"/>
      <c r="G92" s="682"/>
      <c r="H92" s="682"/>
      <c r="I92" s="682"/>
      <c r="J92" s="682"/>
      <c r="K92" s="682"/>
      <c r="L92" s="682"/>
      <c r="M92" s="682"/>
    </row>
    <row r="93" spans="1:13" ht="15">
      <c r="A93" s="157"/>
      <c r="B93" s="300" t="s">
        <v>596</v>
      </c>
      <c r="C93" s="682" t="s">
        <v>627</v>
      </c>
      <c r="D93" s="682"/>
      <c r="E93" s="682"/>
      <c r="F93" s="682"/>
      <c r="G93" s="682"/>
      <c r="H93" s="682"/>
      <c r="I93" s="682"/>
      <c r="J93" s="682"/>
      <c r="K93" s="682"/>
      <c r="L93" s="682"/>
      <c r="M93" s="682"/>
    </row>
    <row r="94" spans="1:13" ht="15">
      <c r="A94" s="157"/>
      <c r="B94" s="300" t="s">
        <v>602</v>
      </c>
      <c r="C94" s="682" t="s">
        <v>606</v>
      </c>
      <c r="D94" s="682"/>
      <c r="E94" s="682"/>
      <c r="F94" s="682"/>
      <c r="G94" s="682"/>
      <c r="H94" s="682"/>
      <c r="I94" s="682"/>
      <c r="J94" s="682"/>
      <c r="K94" s="682"/>
      <c r="L94" s="682"/>
      <c r="M94" s="682"/>
    </row>
    <row r="95" spans="1:13" ht="15">
      <c r="A95" s="157"/>
      <c r="B95" s="300" t="s">
        <v>603</v>
      </c>
      <c r="C95" s="682" t="s">
        <v>607</v>
      </c>
      <c r="D95" s="682"/>
      <c r="E95" s="682"/>
      <c r="F95" s="682"/>
      <c r="G95" s="682"/>
      <c r="H95" s="682"/>
      <c r="I95" s="682"/>
      <c r="J95" s="682"/>
      <c r="K95" s="682"/>
      <c r="L95" s="682"/>
      <c r="M95" s="682"/>
    </row>
    <row r="96" spans="1:13" ht="15">
      <c r="A96" s="157"/>
      <c r="B96" s="300" t="s">
        <v>604</v>
      </c>
      <c r="C96" s="682" t="s">
        <v>608</v>
      </c>
      <c r="D96" s="682"/>
      <c r="E96" s="682"/>
      <c r="F96" s="682"/>
      <c r="G96" s="682"/>
      <c r="H96" s="682"/>
      <c r="I96" s="682"/>
      <c r="J96" s="682"/>
      <c r="K96" s="682"/>
      <c r="L96" s="682"/>
      <c r="M96" s="682"/>
    </row>
    <row r="97" spans="1:13" ht="15">
      <c r="A97" s="157"/>
      <c r="B97" s="300" t="s">
        <v>605</v>
      </c>
      <c r="C97" s="682" t="s">
        <v>656</v>
      </c>
      <c r="D97" s="682"/>
      <c r="E97" s="682"/>
      <c r="F97" s="682"/>
      <c r="G97" s="682"/>
      <c r="H97" s="682"/>
      <c r="I97" s="682"/>
      <c r="J97" s="682"/>
      <c r="K97" s="682"/>
      <c r="L97" s="682"/>
      <c r="M97" s="682"/>
    </row>
    <row r="98" spans="1:13" ht="15">
      <c r="A98" s="157"/>
      <c r="B98" s="300" t="s">
        <v>597</v>
      </c>
      <c r="C98" s="682" t="s">
        <v>663</v>
      </c>
      <c r="D98" s="682"/>
      <c r="E98" s="682"/>
      <c r="F98" s="682"/>
      <c r="G98" s="682"/>
      <c r="H98" s="682"/>
      <c r="I98" s="682"/>
      <c r="J98" s="682"/>
      <c r="K98" s="682"/>
      <c r="L98" s="682"/>
      <c r="M98" s="682"/>
    </row>
    <row r="99" spans="1:13" ht="15">
      <c r="A99" s="157"/>
      <c r="B99" s="300" t="s">
        <v>592</v>
      </c>
      <c r="C99" s="682" t="s">
        <v>686</v>
      </c>
      <c r="D99" s="682"/>
      <c r="E99" s="682"/>
      <c r="F99" s="682"/>
      <c r="G99" s="682"/>
      <c r="H99" s="682"/>
      <c r="I99" s="682"/>
      <c r="J99" s="682"/>
      <c r="K99" s="682"/>
      <c r="L99" s="682"/>
      <c r="M99" s="682"/>
    </row>
    <row r="100" spans="1:13" ht="15">
      <c r="A100" s="157"/>
      <c r="B100" s="300" t="s">
        <v>424</v>
      </c>
      <c r="C100" s="405" t="s">
        <v>657</v>
      </c>
      <c r="D100" s="405"/>
      <c r="E100" s="405"/>
      <c r="F100" s="405"/>
      <c r="G100" s="405"/>
      <c r="H100" s="405"/>
      <c r="I100" s="405"/>
      <c r="J100" s="405"/>
      <c r="K100" s="405"/>
      <c r="L100" s="339"/>
      <c r="M100" s="339"/>
    </row>
    <row r="101" spans="1:13" ht="15">
      <c r="A101" s="321"/>
      <c r="B101" s="300" t="s">
        <v>598</v>
      </c>
      <c r="C101" s="680" t="s">
        <v>664</v>
      </c>
      <c r="D101" s="680"/>
      <c r="E101" s="680"/>
      <c r="F101" s="680"/>
      <c r="G101" s="680"/>
      <c r="H101" s="680"/>
      <c r="I101" s="680"/>
      <c r="J101" s="680"/>
      <c r="K101" s="680"/>
      <c r="L101" s="680"/>
      <c r="M101" s="680"/>
    </row>
    <row r="102" spans="1:13" ht="15">
      <c r="A102" s="209"/>
      <c r="B102" s="300" t="s">
        <v>599</v>
      </c>
      <c r="C102" s="680" t="s">
        <v>662</v>
      </c>
      <c r="D102" s="680"/>
      <c r="E102" s="680"/>
      <c r="F102" s="680"/>
      <c r="G102" s="680"/>
      <c r="H102" s="680"/>
      <c r="I102" s="680"/>
      <c r="J102" s="680"/>
      <c r="K102" s="680"/>
      <c r="L102" s="680"/>
      <c r="M102" s="680"/>
    </row>
    <row r="103" spans="1:13" ht="15">
      <c r="A103" s="157"/>
      <c r="B103" s="300" t="s">
        <v>600</v>
      </c>
      <c r="C103" s="681" t="s">
        <v>688</v>
      </c>
      <c r="D103" s="681"/>
      <c r="E103" s="681"/>
      <c r="F103" s="681"/>
      <c r="G103" s="681"/>
      <c r="H103" s="681"/>
      <c r="I103" s="681"/>
      <c r="J103" s="681"/>
      <c r="K103" s="681"/>
      <c r="L103" s="681"/>
      <c r="M103" s="681"/>
    </row>
    <row r="104" spans="1:13" ht="48" customHeight="1">
      <c r="A104" s="157"/>
      <c r="B104" s="300" t="s">
        <v>591</v>
      </c>
      <c r="C104" s="680" t="s">
        <v>674</v>
      </c>
      <c r="D104" s="680"/>
      <c r="E104" s="680"/>
      <c r="F104" s="680"/>
      <c r="G104" s="680"/>
      <c r="H104" s="680"/>
      <c r="I104" s="680"/>
      <c r="J104" s="680"/>
      <c r="K104" s="680"/>
      <c r="L104" s="680"/>
      <c r="M104" s="680"/>
    </row>
    <row r="105" ht="15">
      <c r="B105" s="197"/>
    </row>
    <row r="106" spans="2:13" ht="15">
      <c r="B106" s="197"/>
      <c r="C106" s="201"/>
      <c r="D106" s="201"/>
      <c r="E106" s="201"/>
      <c r="F106" s="201"/>
      <c r="G106" s="201"/>
      <c r="H106" s="201"/>
      <c r="I106" s="201"/>
      <c r="J106" s="201"/>
      <c r="K106" s="201"/>
      <c r="L106" s="340"/>
      <c r="M106" s="340"/>
    </row>
    <row r="107" spans="2:13" ht="15">
      <c r="B107" s="197"/>
      <c r="C107" s="201"/>
      <c r="D107" s="201"/>
      <c r="E107" s="201"/>
      <c r="F107" s="201"/>
      <c r="G107" s="201"/>
      <c r="H107" s="201"/>
      <c r="I107" s="201"/>
      <c r="J107" s="201"/>
      <c r="K107" s="201"/>
      <c r="L107" s="340"/>
      <c r="M107" s="340"/>
    </row>
    <row r="108" spans="2:13" ht="15">
      <c r="B108" s="197"/>
      <c r="C108" s="201"/>
      <c r="D108" s="201"/>
      <c r="E108" s="201"/>
      <c r="F108" s="201"/>
      <c r="G108" s="201"/>
      <c r="H108" s="201"/>
      <c r="I108" s="201"/>
      <c r="J108" s="201"/>
      <c r="K108" s="201"/>
      <c r="L108" s="340"/>
      <c r="M108" s="340"/>
    </row>
    <row r="109" spans="2:13" ht="15">
      <c r="B109" s="197"/>
      <c r="C109" s="201"/>
      <c r="D109" s="201"/>
      <c r="E109" s="201"/>
      <c r="F109" s="201"/>
      <c r="G109" s="201"/>
      <c r="H109" s="201"/>
      <c r="I109" s="201"/>
      <c r="J109" s="201"/>
      <c r="K109" s="201"/>
      <c r="L109" s="340"/>
      <c r="M109" s="340"/>
    </row>
    <row r="110" spans="2:13" ht="15">
      <c r="B110" s="197"/>
      <c r="C110" s="201"/>
      <c r="D110" s="201"/>
      <c r="E110" s="201"/>
      <c r="F110" s="201"/>
      <c r="G110" s="201"/>
      <c r="H110" s="201"/>
      <c r="I110" s="201"/>
      <c r="J110" s="201"/>
      <c r="K110" s="201"/>
      <c r="L110" s="340"/>
      <c r="M110" s="340"/>
    </row>
    <row r="111" spans="2:13" ht="15">
      <c r="B111" s="197"/>
      <c r="C111" s="201"/>
      <c r="D111" s="201"/>
      <c r="E111" s="201"/>
      <c r="F111" s="201"/>
      <c r="G111" s="201"/>
      <c r="H111" s="201"/>
      <c r="I111" s="201"/>
      <c r="J111" s="201"/>
      <c r="K111" s="201"/>
      <c r="L111" s="340"/>
      <c r="M111" s="340"/>
    </row>
    <row r="112" spans="2:13" ht="15">
      <c r="B112" s="197"/>
      <c r="C112" s="201"/>
      <c r="D112" s="201"/>
      <c r="E112" s="201"/>
      <c r="F112" s="201"/>
      <c r="G112" s="201"/>
      <c r="H112" s="201"/>
      <c r="I112" s="201"/>
      <c r="J112" s="201"/>
      <c r="K112" s="201"/>
      <c r="L112" s="340"/>
      <c r="M112" s="340"/>
    </row>
  </sheetData>
  <sheetProtection/>
  <mergeCells count="91">
    <mergeCell ref="A27:M27"/>
    <mergeCell ref="B28:M28"/>
    <mergeCell ref="B29:M29"/>
    <mergeCell ref="B30:M30"/>
    <mergeCell ref="B31:M31"/>
    <mergeCell ref="B32:M32"/>
    <mergeCell ref="B33:M33"/>
    <mergeCell ref="C34:L34"/>
    <mergeCell ref="B35:M35"/>
    <mergeCell ref="B36:J36"/>
    <mergeCell ref="C37:M37"/>
    <mergeCell ref="C38:M38"/>
    <mergeCell ref="C39:M39"/>
    <mergeCell ref="E41:F41"/>
    <mergeCell ref="G41:H41"/>
    <mergeCell ref="I41:J41"/>
    <mergeCell ref="K41:L41"/>
    <mergeCell ref="E43:F43"/>
    <mergeCell ref="G43:H43"/>
    <mergeCell ref="I43:J43"/>
    <mergeCell ref="K43:L43"/>
    <mergeCell ref="E44:F44"/>
    <mergeCell ref="G44:H44"/>
    <mergeCell ref="I44:J44"/>
    <mergeCell ref="E45:F45"/>
    <mergeCell ref="G45:H45"/>
    <mergeCell ref="I45:J45"/>
    <mergeCell ref="E46:F46"/>
    <mergeCell ref="G46:H46"/>
    <mergeCell ref="I46:J46"/>
    <mergeCell ref="K46:L46"/>
    <mergeCell ref="A49:M49"/>
    <mergeCell ref="A50:M50"/>
    <mergeCell ref="A51:M51"/>
    <mergeCell ref="C52:M52"/>
    <mergeCell ref="C53:M53"/>
    <mergeCell ref="C54:M54"/>
    <mergeCell ref="A55:M55"/>
    <mergeCell ref="A56:M56"/>
    <mergeCell ref="C57:M57"/>
    <mergeCell ref="C58:M58"/>
    <mergeCell ref="B59:B67"/>
    <mergeCell ref="C59:M59"/>
    <mergeCell ref="C60:M60"/>
    <mergeCell ref="C61:M61"/>
    <mergeCell ref="C62:M62"/>
    <mergeCell ref="C63:M63"/>
    <mergeCell ref="C64:M64"/>
    <mergeCell ref="C65:M65"/>
    <mergeCell ref="C66:M66"/>
    <mergeCell ref="C67:M67"/>
    <mergeCell ref="C68:M68"/>
    <mergeCell ref="C69:M69"/>
    <mergeCell ref="C70:M70"/>
    <mergeCell ref="C71:M71"/>
    <mergeCell ref="C82:M82"/>
    <mergeCell ref="C83:M83"/>
    <mergeCell ref="C84:M84"/>
    <mergeCell ref="C85:M85"/>
    <mergeCell ref="C72:M72"/>
    <mergeCell ref="C73:M73"/>
    <mergeCell ref="C74:M74"/>
    <mergeCell ref="C75:M75"/>
    <mergeCell ref="C76:M76"/>
    <mergeCell ref="C78:M78"/>
    <mergeCell ref="C87:M87"/>
    <mergeCell ref="C89:M89"/>
    <mergeCell ref="C90:M90"/>
    <mergeCell ref="C91:M91"/>
    <mergeCell ref="C92:M92"/>
    <mergeCell ref="C93:M93"/>
    <mergeCell ref="C101:M101"/>
    <mergeCell ref="C102:M102"/>
    <mergeCell ref="C103:M103"/>
    <mergeCell ref="C104:M104"/>
    <mergeCell ref="C94:M94"/>
    <mergeCell ref="C95:M95"/>
    <mergeCell ref="C96:M96"/>
    <mergeCell ref="C97:M97"/>
    <mergeCell ref="C98:M98"/>
    <mergeCell ref="C99:M99"/>
    <mergeCell ref="C86:M86"/>
    <mergeCell ref="E1:K1"/>
    <mergeCell ref="L1:M1"/>
    <mergeCell ref="A2:B2"/>
    <mergeCell ref="E2:F2"/>
    <mergeCell ref="G2:H2"/>
    <mergeCell ref="I2:J2"/>
    <mergeCell ref="L2:M2"/>
    <mergeCell ref="C79:M79"/>
    <mergeCell ref="C81:M81"/>
  </mergeCells>
  <printOptions/>
  <pageMargins left="0.25" right="0.25" top="0.54625" bottom="0.5" header="0.3" footer="0.3"/>
  <pageSetup fitToHeight="0" fitToWidth="1" horizontalDpi="300" verticalDpi="300" orientation="landscape" scale="51" r:id="rId1"/>
  <headerFooter alignWithMargins="0">
    <oddHeader>&amp;C&amp;"Arial,Bold"&amp;12 2014 Office Visit Reimbursement Rates and Additional Notes</oddHeader>
    <oddFooter>&amp;LCCPC#14-16-att6_CPEST-Reimbursement RateTables-2014-06-25&amp;ROffice Visit Rates and Additional Notes Section CY 2014 Medicare and Medicaid Rates-Page &amp;P</oddFooter>
  </headerFooter>
  <rowBreaks count="3" manualBreakCount="3">
    <brk id="26" max="12" man="1"/>
    <brk id="47" max="255"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cmusk</dc:creator>
  <cp:keywords/>
  <dc:description/>
  <cp:lastModifiedBy>Cynthia Walker</cp:lastModifiedBy>
  <cp:lastPrinted>2014-06-18T15:57:54Z</cp:lastPrinted>
  <dcterms:created xsi:type="dcterms:W3CDTF">2010-09-27T15:11:17Z</dcterms:created>
  <dcterms:modified xsi:type="dcterms:W3CDTF">2014-07-09T18:58:25Z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Kelly Richardson</vt:lpwstr>
  </property>
  <property fmtid="{D5CDD505-2E9C-101B-9397-08002B2CF9AE}" pid="4" name="xd_Signatu">
    <vt:lpwstr/>
  </property>
  <property fmtid="{D5CDD505-2E9C-101B-9397-08002B2CF9AE}" pid="5" name="Ord">
    <vt:lpwstr>26400.0000000000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Kelly Richardson</vt:lpwstr>
  </property>
  <property fmtid="{D5CDD505-2E9C-101B-9397-08002B2CF9AE}" pid="9" name="_SourceU">
    <vt:lpwstr/>
  </property>
  <property fmtid="{D5CDD505-2E9C-101B-9397-08002B2CF9AE}" pid="10" name="_SharedFileInd">
    <vt:lpwstr/>
  </property>
</Properties>
</file>