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esai.OAS\Documents\Web Page Edited\Procurement Oppurtunities\OPASS 21-18947\"/>
    </mc:Choice>
  </mc:AlternateContent>
  <xr:revisionPtr revIDLastSave="0" documentId="8_{7EAEF503-D538-425D-8498-7AE9FFF47214}" xr6:coauthVersionLast="46" xr6:coauthVersionMax="46" xr10:uidLastSave="{00000000-0000-0000-0000-000000000000}"/>
  <bookViews>
    <workbookView xWindow="-108" yWindow="-108" windowWidth="23256" windowHeight="12576" activeTab="4" xr2:uid="{00000000-000D-0000-FFFF-FFFF00000000}"/>
  </bookViews>
  <sheets>
    <sheet name="Years 1-4" sheetId="1" r:id="rId1"/>
    <sheet name="Year 1" sheetId="2" r:id="rId2"/>
    <sheet name="Option Renewal 1" sheetId="4" r:id="rId3"/>
    <sheet name="Option Renewal 2" sheetId="5" r:id="rId4"/>
    <sheet name="Option Renewal 3" sheetId="6" r:id="rId5"/>
  </sheets>
  <definedNames>
    <definedName name="_Hlk42069234" localSheetId="3">'Option Renewal 2'!$A$11</definedName>
    <definedName name="_xlnm.Print_Area" localSheetId="2">'Option Renewal 1'!$A$1:$B$22</definedName>
    <definedName name="_xlnm.Print_Area" localSheetId="3">'Option Renewal 2'!$A$1:$B$22</definedName>
    <definedName name="_xlnm.Print_Area" localSheetId="1">'Year 1'!$A$1:$B$30</definedName>
    <definedName name="_xlnm.Print_Area" localSheetId="0">'Years 1-4'!$A$1:$F$51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5" l="1"/>
  <c r="B15" i="4"/>
  <c r="B16" i="6"/>
  <c r="B2" i="6" l="1"/>
  <c r="B2" i="5"/>
  <c r="B2" i="4"/>
  <c r="B2" i="2"/>
  <c r="B23" i="1" l="1"/>
  <c r="F37" i="1"/>
  <c r="F38" i="1"/>
  <c r="B38" i="1" s="1"/>
  <c r="F39" i="1"/>
  <c r="B39" i="1" s="1"/>
  <c r="F40" i="1"/>
  <c r="B40" i="1" s="1"/>
  <c r="F36" i="1"/>
  <c r="B36" i="1" s="1"/>
  <c r="E31" i="1"/>
  <c r="E32" i="1"/>
  <c r="E33" i="1"/>
  <c r="E30" i="1"/>
  <c r="D25" i="1"/>
  <c r="D26" i="1"/>
  <c r="B26" i="1" s="1"/>
  <c r="D27" i="1"/>
  <c r="B27" i="1" s="1"/>
  <c r="D24" i="1"/>
  <c r="B24" i="1" s="1"/>
  <c r="C11" i="1"/>
  <c r="C12" i="1"/>
  <c r="C13" i="1"/>
  <c r="C14" i="1"/>
  <c r="B14" i="1" s="1"/>
  <c r="C15" i="1"/>
  <c r="B15" i="1" s="1"/>
  <c r="C16" i="1"/>
  <c r="B16" i="1" s="1"/>
  <c r="C17" i="1"/>
  <c r="B17" i="1" s="1"/>
  <c r="C18" i="1"/>
  <c r="B18" i="1" s="1"/>
  <c r="C19" i="1"/>
  <c r="B19" i="1" s="1"/>
  <c r="C20" i="1"/>
  <c r="B20" i="1" s="1"/>
  <c r="C21" i="1"/>
  <c r="B21" i="1" s="1"/>
  <c r="C10" i="1"/>
  <c r="A37" i="1"/>
  <c r="A38" i="1"/>
  <c r="A39" i="1"/>
  <c r="A40" i="1"/>
  <c r="A36" i="1"/>
  <c r="A31" i="1"/>
  <c r="A32" i="1"/>
  <c r="A33" i="1"/>
  <c r="A30" i="1"/>
  <c r="A25" i="1"/>
  <c r="A26" i="1"/>
  <c r="A27" i="1"/>
  <c r="A24" i="1"/>
  <c r="A11" i="1"/>
  <c r="A12" i="1"/>
  <c r="A13" i="1"/>
  <c r="A14" i="1"/>
  <c r="A15" i="1"/>
  <c r="A16" i="1"/>
  <c r="A17" i="1"/>
  <c r="A18" i="1"/>
  <c r="A19" i="1"/>
  <c r="A20" i="1"/>
  <c r="A21" i="1"/>
  <c r="A10" i="1"/>
  <c r="E44" i="1" l="1"/>
  <c r="C44" i="1"/>
  <c r="B37" i="1"/>
  <c r="F44" i="1"/>
  <c r="B25" i="1"/>
  <c r="D44" i="1"/>
  <c r="B10" i="1" l="1"/>
  <c r="B33" i="1"/>
  <c r="B11" i="1" l="1"/>
  <c r="B32" i="1"/>
  <c r="B31" i="1"/>
  <c r="B30" i="1"/>
  <c r="B12" i="1"/>
  <c r="B13" i="1"/>
  <c r="B44" i="1" l="1"/>
</calcChain>
</file>

<file path=xl/sharedStrings.xml><?xml version="1.0" encoding="utf-8"?>
<sst xmlns="http://schemas.openxmlformats.org/spreadsheetml/2006/main" count="84" uniqueCount="56">
  <si>
    <t>Solicitation Number:</t>
  </si>
  <si>
    <t>Year 1 Total</t>
  </si>
  <si>
    <t>Submitted by:</t>
  </si>
  <si>
    <t>Date:</t>
  </si>
  <si>
    <t>Company Address:</t>
  </si>
  <si>
    <t>Signature of Authorized Representative:</t>
  </si>
  <si>
    <t>Offeror Name (please print or type):</t>
  </si>
  <si>
    <t>*Cost breakdown by Contract year is for reviewers' informational purposes only.  The financial ranking of the Financial Proposal is based on the total four (4) year price.</t>
  </si>
  <si>
    <t>PHPA Title: Develop, Implement and Evaluate a Social Marketing Campaign to Support a Referral to Dental Care Pilot Program for People Living with HIV</t>
  </si>
  <si>
    <t>Total, Years 1-4</t>
  </si>
  <si>
    <t>Printed Name / Title: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</si>
  <si>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 xml:space="preserve">Written Strategic Communications Plan </t>
    </r>
  </si>
  <si>
    <t xml:space="preserve">Focus Group Moderator Guide </t>
  </si>
  <si>
    <t>Focus Group IRB Packet</t>
  </si>
  <si>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 xml:space="preserve">Pre-Post-Campaign Survey Document </t>
    </r>
  </si>
  <si>
    <t>Pre-post Campaign IRB Packet</t>
  </si>
  <si>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Pre-Campaign Survey Data and Analysis Report</t>
    </r>
  </si>
  <si>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Produced Campaign Materials</t>
    </r>
  </si>
  <si>
    <t xml:space="preserve">Comprehensive Media Placement Plan for Year Two  </t>
  </si>
  <si>
    <t xml:space="preserve">Media Placement Plan for Year Three  </t>
  </si>
  <si>
    <t xml:space="preserve">Comparative Written Analysis of Pre-post Campaign Survey Results </t>
  </si>
  <si>
    <t>Comprehensive Final report for HIV Communications and Social Marketing Campaign</t>
  </si>
  <si>
    <t>Quarter 1</t>
  </si>
  <si>
    <t>Quarter 2</t>
  </si>
  <si>
    <t>Quarter 3</t>
  </si>
  <si>
    <t>Quarter 4</t>
  </si>
  <si>
    <t>Deliverables</t>
  </si>
  <si>
    <t>Kick off Meeting Participation and Minutes</t>
  </si>
  <si>
    <t xml:space="preserve">Desk Review and Research Findings Report </t>
  </si>
  <si>
    <r>
      <rPr>
        <sz val="7"/>
        <color theme="1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 xml:space="preserve">Focus Group Implementation and Findings Report </t>
    </r>
  </si>
  <si>
    <t>Total Proposal Price</t>
  </si>
  <si>
    <t>Sample Communication Materials for Focus Group Testing</t>
  </si>
  <si>
    <t xml:space="preserve">Media Launch Report (Includes approved media plan, estimated reach, frequency, and impressions, receipt of media purchase for Year 2, as well as 50% of Year 2 media purchase </t>
  </si>
  <si>
    <t>Mid-campaign Evaluation and Progress Report (Includes interim actual media reach, frequency, impressions, and analysis, as well as 25% of Year 2 media purchase)</t>
  </si>
  <si>
    <t>Mid-campaign Evaluation and Progress Report (Includes interim actual media reach, frequency, impressions, and analysis, as well as 25% of Year 3 media purchase)</t>
  </si>
  <si>
    <t>Media Placement Plan for Quarter 1 of Year 4</t>
  </si>
  <si>
    <t xml:space="preserve">Final Year 2 Media Evaluation Report and Progress Report (includes Year 2 overall media reach, frequency, impressions, and analysis, as well as final 25% of Year 2 media purchase) </t>
  </si>
  <si>
    <t xml:space="preserve">Final Year 3 Media Evaluation Report and Progress Report (includes Year 3 overall media reach, frequency, impressions, and analysis, as well as final 25% of Year 3 media purchase) </t>
  </si>
  <si>
    <t xml:space="preserve">Media Launch Report (Includes approved media plan, estimated reach, frequency, and impressions, receipt of media purchase for Year 3, as well as 50% of Year 3 media purchase </t>
  </si>
  <si>
    <t xml:space="preserve">Media Launch Report (Includes approved media plan, estimated reach, frequency, and impressions, receipt of media purchase for Year 4, as well as 50% of Year 4 media purchase </t>
  </si>
  <si>
    <t>Final Campaign/Media Evaluation Report (Includes actual media reach, frequency, impressions, and analysis for years, 2, 3, and 4, as well as 50% of Year 4 media purchase)</t>
  </si>
  <si>
    <t>Post-Campaign Survey Implementation and Analysis Report</t>
  </si>
  <si>
    <t>Fixed Fee</t>
  </si>
  <si>
    <t>Base Year Total</t>
  </si>
  <si>
    <t>Option 1 Contract Total</t>
  </si>
  <si>
    <t>Fixed Price</t>
  </si>
  <si>
    <t>Option Year 2 Total</t>
  </si>
  <si>
    <t>Fixed fee</t>
  </si>
  <si>
    <t>Option Year 3 Total</t>
  </si>
  <si>
    <t>Option 1 Total</t>
  </si>
  <si>
    <t>Option 2 Total</t>
  </si>
  <si>
    <t>Option 3 Total</t>
  </si>
  <si>
    <t>Year 1 - Base Year</t>
  </si>
  <si>
    <t>Renewal Option 1</t>
  </si>
  <si>
    <t>Renewal Option 2</t>
  </si>
  <si>
    <t>Renewal Option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</si>
</sst>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222222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Symbol"/>
      <family val="1"/>
      <charset val="2"/>
    </font>
    <font>
      <sz val="7"/>
      <color rgb="FF000000"/>
      <name val="Times New Roman"/>
      <family val="1"/>
    </font>
    <font>
      <u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105">
    <xf numFmtId="0" fontId="0" fillId="0" borderId="0" xfId="0"/>
    <xf numFmtId="44" fontId="8" fillId="6" borderId="18" xfId="1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2" fillId="0" borderId="0" xfId="0" applyFont="1" applyProtection="1"/>
    <xf numFmtId="0" fontId="3" fillId="6" borderId="16" xfId="0" applyFont="1" applyFill="1" applyBorder="1" applyAlignment="1" applyProtection="1">
      <alignment horizontal="center"/>
    </xf>
    <xf numFmtId="0" fontId="7" fillId="7" borderId="16" xfId="0" applyFont="1" applyFill="1" applyBorder="1" applyAlignment="1" applyProtection="1">
      <alignment horizontal="center"/>
    </xf>
    <xf numFmtId="44" fontId="2" fillId="2" borderId="9" xfId="1" applyFont="1" applyFill="1" applyBorder="1" applyProtection="1"/>
    <xf numFmtId="0" fontId="4" fillId="6" borderId="1" xfId="0" applyFont="1" applyFill="1" applyBorder="1" applyProtection="1"/>
    <xf numFmtId="0" fontId="3" fillId="2" borderId="6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44" fontId="8" fillId="6" borderId="19" xfId="1" applyFont="1" applyFill="1" applyBorder="1" applyProtection="1"/>
    <xf numFmtId="44" fontId="2" fillId="8" borderId="14" xfId="1" applyFont="1" applyFill="1" applyBorder="1" applyProtection="1">
      <protection locked="0"/>
    </xf>
    <xf numFmtId="44" fontId="2" fillId="9" borderId="14" xfId="1" applyFont="1" applyFill="1" applyBorder="1" applyProtection="1">
      <protection locked="0"/>
    </xf>
    <xf numFmtId="44" fontId="2" fillId="10" borderId="14" xfId="1" applyFont="1" applyFill="1" applyBorder="1" applyProtection="1">
      <protection locked="0"/>
    </xf>
    <xf numFmtId="44" fontId="2" fillId="11" borderId="14" xfId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7" fillId="7" borderId="4" xfId="0" applyFont="1" applyFill="1" applyBorder="1" applyAlignment="1" applyProtection="1">
      <alignment wrapText="1"/>
    </xf>
    <xf numFmtId="0" fontId="4" fillId="6" borderId="1" xfId="0" applyFont="1" applyFill="1" applyBorder="1" applyAlignment="1" applyProtection="1">
      <alignment wrapText="1"/>
    </xf>
    <xf numFmtId="44" fontId="2" fillId="6" borderId="5" xfId="1" applyFont="1" applyFill="1" applyBorder="1" applyProtection="1"/>
    <xf numFmtId="44" fontId="2" fillId="6" borderId="9" xfId="1" applyFont="1" applyFill="1" applyBorder="1" applyProtection="1"/>
    <xf numFmtId="44" fontId="2" fillId="6" borderId="17" xfId="1" applyFont="1" applyFill="1" applyBorder="1" applyProtection="1"/>
    <xf numFmtId="0" fontId="2" fillId="0" borderId="9" xfId="0" applyFont="1" applyFill="1" applyBorder="1" applyAlignment="1" applyProtection="1">
      <alignment wrapText="1"/>
    </xf>
    <xf numFmtId="0" fontId="2" fillId="0" borderId="17" xfId="0" applyFont="1" applyFill="1" applyBorder="1" applyAlignment="1" applyProtection="1">
      <alignment wrapText="1"/>
    </xf>
    <xf numFmtId="0" fontId="3" fillId="0" borderId="9" xfId="0" applyFont="1" applyFill="1" applyBorder="1" applyAlignment="1" applyProtection="1">
      <alignment wrapText="1"/>
    </xf>
    <xf numFmtId="0" fontId="3" fillId="0" borderId="5" xfId="0" applyFont="1" applyFill="1" applyBorder="1" applyAlignment="1" applyProtection="1">
      <alignment wrapText="1"/>
    </xf>
    <xf numFmtId="0" fontId="7" fillId="7" borderId="31" xfId="0" applyFont="1" applyFill="1" applyBorder="1" applyProtection="1"/>
    <xf numFmtId="0" fontId="2" fillId="0" borderId="14" xfId="0" applyFont="1" applyFill="1" applyBorder="1" applyProtection="1"/>
    <xf numFmtId="0" fontId="2" fillId="0" borderId="32" xfId="0" applyFont="1" applyFill="1" applyBorder="1" applyProtection="1"/>
    <xf numFmtId="44" fontId="2" fillId="6" borderId="35" xfId="1" applyFont="1" applyFill="1" applyBorder="1" applyProtection="1"/>
    <xf numFmtId="44" fontId="8" fillId="6" borderId="16" xfId="1" applyFont="1" applyFill="1" applyBorder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wrapText="1"/>
    </xf>
    <xf numFmtId="0" fontId="17" fillId="0" borderId="34" xfId="0" applyFont="1" applyBorder="1" applyProtection="1"/>
    <xf numFmtId="0" fontId="3" fillId="2" borderId="6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 wrapText="1"/>
    </xf>
    <xf numFmtId="44" fontId="2" fillId="0" borderId="0" xfId="0" applyNumberFormat="1" applyFont="1" applyProtection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3" fillId="3" borderId="5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44" fontId="2" fillId="5" borderId="13" xfId="0" applyNumberFormat="1" applyFont="1" applyFill="1" applyBorder="1" applyAlignment="1" applyProtection="1">
      <alignment horizontal="center"/>
    </xf>
    <xf numFmtId="0" fontId="7" fillId="7" borderId="31" xfId="0" applyFont="1" applyFill="1" applyBorder="1" applyAlignment="1" applyProtection="1">
      <alignment wrapText="1"/>
    </xf>
    <xf numFmtId="0" fontId="7" fillId="7" borderId="15" xfId="0" applyFont="1" applyFill="1" applyBorder="1" applyAlignment="1" applyProtection="1">
      <alignment horizontal="center"/>
    </xf>
    <xf numFmtId="0" fontId="13" fillId="8" borderId="14" xfId="0" applyFont="1" applyFill="1" applyBorder="1" applyAlignment="1" applyProtection="1">
      <alignment vertical="center" wrapText="1"/>
    </xf>
    <xf numFmtId="0" fontId="11" fillId="8" borderId="14" xfId="0" applyFont="1" applyFill="1" applyBorder="1" applyAlignment="1" applyProtection="1">
      <alignment vertical="center" wrapText="1"/>
    </xf>
    <xf numFmtId="0" fontId="14" fillId="9" borderId="14" xfId="0" applyFont="1" applyFill="1" applyBorder="1" applyAlignment="1" applyProtection="1">
      <alignment vertical="center" wrapText="1"/>
    </xf>
    <xf numFmtId="0" fontId="11" fillId="10" borderId="14" xfId="0" applyFont="1" applyFill="1" applyBorder="1" applyAlignment="1" applyProtection="1">
      <alignment vertical="center" wrapText="1"/>
    </xf>
    <xf numFmtId="0" fontId="15" fillId="10" borderId="14" xfId="0" applyFont="1" applyFill="1" applyBorder="1" applyAlignment="1" applyProtection="1">
      <alignment vertical="center" wrapText="1"/>
    </xf>
    <xf numFmtId="0" fontId="14" fillId="10" borderId="14" xfId="0" applyFont="1" applyFill="1" applyBorder="1" applyAlignment="1" applyProtection="1">
      <alignment vertical="center" wrapText="1"/>
    </xf>
    <xf numFmtId="0" fontId="15" fillId="11" borderId="14" xfId="0" applyFont="1" applyFill="1" applyBorder="1" applyAlignment="1" applyProtection="1">
      <alignment vertical="center" wrapText="1"/>
    </xf>
    <xf numFmtId="0" fontId="14" fillId="11" borderId="14" xfId="0" applyFont="1" applyFill="1" applyBorder="1" applyAlignment="1" applyProtection="1">
      <alignment vertical="center" wrapText="1"/>
    </xf>
    <xf numFmtId="0" fontId="2" fillId="0" borderId="32" xfId="0" applyFont="1" applyFill="1" applyBorder="1" applyAlignment="1" applyProtection="1">
      <alignment wrapText="1"/>
    </xf>
    <xf numFmtId="44" fontId="2" fillId="0" borderId="33" xfId="1" applyFont="1" applyFill="1" applyBorder="1" applyProtection="1"/>
    <xf numFmtId="0" fontId="0" fillId="8" borderId="0" xfId="0" applyFill="1" applyProtection="1"/>
    <xf numFmtId="0" fontId="0" fillId="9" borderId="0" xfId="0" applyFill="1" applyProtection="1"/>
    <xf numFmtId="0" fontId="0" fillId="10" borderId="0" xfId="0" applyFill="1" applyProtection="1"/>
    <xf numFmtId="0" fontId="0" fillId="11" borderId="0" xfId="0" applyFill="1" applyProtection="1"/>
    <xf numFmtId="0" fontId="0" fillId="0" borderId="0" xfId="0" applyAlignment="1" applyProtection="1">
      <alignment wrapText="1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Protection="1"/>
    <xf numFmtId="0" fontId="14" fillId="8" borderId="14" xfId="0" applyFont="1" applyFill="1" applyBorder="1" applyAlignment="1" applyProtection="1">
      <alignment vertical="center" wrapText="1"/>
    </xf>
    <xf numFmtId="0" fontId="13" fillId="9" borderId="14" xfId="0" applyFont="1" applyFill="1" applyBorder="1" applyAlignment="1" applyProtection="1">
      <alignment vertical="center" wrapText="1"/>
    </xf>
    <xf numFmtId="0" fontId="13" fillId="11" borderId="14" xfId="0" applyFont="1" applyFill="1" applyBorder="1" applyAlignment="1" applyProtection="1">
      <alignment vertical="center" wrapText="1"/>
    </xf>
    <xf numFmtId="0" fontId="0" fillId="0" borderId="0" xfId="0" applyProtection="1"/>
    <xf numFmtId="44" fontId="2" fillId="0" borderId="14" xfId="1" applyFont="1" applyFill="1" applyBorder="1" applyProtection="1"/>
    <xf numFmtId="0" fontId="0" fillId="0" borderId="0" xfId="0" applyFill="1" applyProtection="1"/>
    <xf numFmtId="0" fontId="13" fillId="9" borderId="14" xfId="0" applyFont="1" applyFill="1" applyBorder="1" applyAlignment="1" applyProtection="1">
      <alignment horizontal="left" vertical="center" wrapText="1"/>
    </xf>
    <xf numFmtId="0" fontId="14" fillId="10" borderId="14" xfId="0" applyFont="1" applyFill="1" applyBorder="1" applyAlignment="1" applyProtection="1">
      <alignment horizontal="left" vertical="center" wrapText="1"/>
    </xf>
    <xf numFmtId="0" fontId="14" fillId="11" borderId="14" xfId="0" applyFont="1" applyFill="1" applyBorder="1" applyAlignment="1" applyProtection="1">
      <alignment horizontal="left" vertical="center" wrapText="1"/>
    </xf>
    <xf numFmtId="44" fontId="2" fillId="0" borderId="32" xfId="1" applyFont="1" applyFill="1" applyBorder="1" applyProtection="1"/>
    <xf numFmtId="0" fontId="5" fillId="0" borderId="0" xfId="0" applyFont="1" applyAlignment="1" applyProtection="1">
      <alignment horizontal="left" wrapText="1"/>
    </xf>
    <xf numFmtId="0" fontId="3" fillId="6" borderId="6" xfId="0" applyFont="1" applyFill="1" applyBorder="1" applyAlignment="1" applyProtection="1">
      <alignment horizontal="left"/>
    </xf>
    <xf numFmtId="0" fontId="3" fillId="6" borderId="20" xfId="0" applyFont="1" applyFill="1" applyBorder="1" applyAlignment="1" applyProtection="1">
      <alignment horizontal="left"/>
    </xf>
    <xf numFmtId="0" fontId="3" fillId="6" borderId="10" xfId="0" applyFont="1" applyFill="1" applyBorder="1" applyAlignment="1" applyProtection="1">
      <alignment horizontal="left"/>
    </xf>
    <xf numFmtId="0" fontId="3" fillId="6" borderId="21" xfId="0" applyFont="1" applyFill="1" applyBorder="1" applyAlignment="1" applyProtection="1">
      <alignment horizontal="left"/>
    </xf>
    <xf numFmtId="0" fontId="3" fillId="3" borderId="6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/>
    </xf>
    <xf numFmtId="0" fontId="2" fillId="4" borderId="11" xfId="0" applyFont="1" applyFill="1" applyBorder="1" applyAlignment="1" applyProtection="1">
      <alignment horizontal="center"/>
    </xf>
    <xf numFmtId="0" fontId="2" fillId="4" borderId="12" xfId="0" applyFont="1" applyFill="1" applyBorder="1" applyAlignment="1" applyProtection="1">
      <alignment horizontal="center"/>
    </xf>
    <xf numFmtId="44" fontId="2" fillId="5" borderId="1" xfId="0" applyNumberFormat="1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0" fontId="4" fillId="5" borderId="24" xfId="0" applyFont="1" applyFill="1" applyBorder="1" applyAlignment="1" applyProtection="1">
      <alignment horizontal="center"/>
    </xf>
    <xf numFmtId="0" fontId="4" fillId="5" borderId="25" xfId="0" applyFont="1" applyFill="1" applyBorder="1" applyAlignment="1" applyProtection="1">
      <alignment horizontal="center"/>
    </xf>
    <xf numFmtId="0" fontId="3" fillId="6" borderId="22" xfId="0" applyFont="1" applyFill="1" applyBorder="1" applyAlignment="1" applyProtection="1">
      <alignment horizontal="left"/>
    </xf>
    <xf numFmtId="0" fontId="3" fillId="6" borderId="23" xfId="0" applyFont="1" applyFill="1" applyBorder="1" applyAlignment="1" applyProtection="1">
      <alignment horizontal="left"/>
    </xf>
    <xf numFmtId="0" fontId="2" fillId="4" borderId="26" xfId="0" applyFont="1" applyFill="1" applyBorder="1" applyAlignment="1" applyProtection="1">
      <alignment horizontal="left"/>
      <protection locked="0"/>
    </xf>
    <xf numFmtId="0" fontId="2" fillId="4" borderId="7" xfId="0" applyFont="1" applyFill="1" applyBorder="1" applyAlignment="1" applyProtection="1">
      <alignment horizontal="left"/>
      <protection locked="0"/>
    </xf>
    <xf numFmtId="0" fontId="2" fillId="4" borderId="8" xfId="0" applyFont="1" applyFill="1" applyBorder="1" applyAlignment="1" applyProtection="1">
      <alignment horizontal="left"/>
      <protection locked="0"/>
    </xf>
    <xf numFmtId="0" fontId="2" fillId="4" borderId="27" xfId="0" applyFont="1" applyFill="1" applyBorder="1" applyAlignment="1" applyProtection="1">
      <alignment horizontal="left"/>
      <protection locked="0"/>
    </xf>
    <xf numFmtId="0" fontId="2" fillId="4" borderId="11" xfId="0" applyFont="1" applyFill="1" applyBorder="1" applyAlignment="1" applyProtection="1">
      <alignment horizontal="left"/>
      <protection locked="0"/>
    </xf>
    <xf numFmtId="0" fontId="2" fillId="4" borderId="12" xfId="0" applyFont="1" applyFill="1" applyBorder="1" applyAlignment="1" applyProtection="1">
      <alignment horizontal="left"/>
      <protection locked="0"/>
    </xf>
    <xf numFmtId="0" fontId="2" fillId="4" borderId="28" xfId="0" applyFont="1" applyFill="1" applyBorder="1" applyAlignment="1" applyProtection="1">
      <alignment horizontal="left"/>
      <protection locked="0"/>
    </xf>
    <xf numFmtId="0" fontId="2" fillId="4" borderId="29" xfId="0" applyFont="1" applyFill="1" applyBorder="1" applyAlignment="1" applyProtection="1">
      <alignment horizontal="left"/>
      <protection locked="0"/>
    </xf>
    <xf numFmtId="0" fontId="2" fillId="4" borderId="30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>
      <alignment horizontal="left" wrapText="1"/>
      <protection locked="0"/>
    </xf>
    <xf numFmtId="0" fontId="10" fillId="0" borderId="0" xfId="2" applyFont="1" applyAlignment="1" applyProtection="1">
      <alignment horizontal="left" wrapText="1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3"/>
  <sheetViews>
    <sheetView workbookViewId="0">
      <selection activeCell="C47" sqref="C47:F47"/>
    </sheetView>
  </sheetViews>
  <sheetFormatPr defaultColWidth="8.6640625" defaultRowHeight="13.8" x14ac:dyDescent="0.25"/>
  <cols>
    <col min="1" max="1" width="32.33203125" style="32" customWidth="1"/>
    <col min="2" max="6" width="17.6640625" style="31" customWidth="1"/>
    <col min="7" max="16384" width="8.6640625" style="31"/>
  </cols>
  <sheetData>
    <row r="1" spans="1:6" ht="37.200000000000003" customHeight="1" x14ac:dyDescent="0.3">
      <c r="A1" s="74" t="s">
        <v>8</v>
      </c>
      <c r="B1" s="74"/>
      <c r="C1" s="74"/>
      <c r="D1" s="74"/>
      <c r="E1" s="74"/>
      <c r="F1" s="74"/>
    </row>
    <row r="2" spans="1:6" ht="17.399999999999999" x14ac:dyDescent="0.3">
      <c r="A2" s="35" t="s">
        <v>0</v>
      </c>
      <c r="B2" s="36"/>
      <c r="C2" s="3"/>
      <c r="D2" s="3"/>
      <c r="E2" s="3"/>
      <c r="F2" s="3"/>
    </row>
    <row r="3" spans="1:6" ht="14.4" thickBot="1" x14ac:dyDescent="0.3">
      <c r="A3" s="16"/>
      <c r="B3" s="3"/>
      <c r="C3" s="3"/>
      <c r="D3" s="3"/>
      <c r="E3" s="3"/>
      <c r="F3" s="3"/>
    </row>
    <row r="4" spans="1:6" ht="14.7" customHeight="1" x14ac:dyDescent="0.25">
      <c r="A4" s="37"/>
      <c r="B4" s="79"/>
      <c r="C4" s="80"/>
      <c r="D4" s="81"/>
      <c r="E4" s="3"/>
      <c r="F4" s="3"/>
    </row>
    <row r="5" spans="1:6" x14ac:dyDescent="0.25">
      <c r="A5" s="38"/>
      <c r="B5" s="82"/>
      <c r="C5" s="83"/>
      <c r="D5" s="84"/>
      <c r="E5" s="3"/>
      <c r="F5" s="3"/>
    </row>
    <row r="6" spans="1:6" ht="15" customHeight="1" thickBot="1" x14ac:dyDescent="0.3">
      <c r="A6" s="15"/>
      <c r="B6" s="85"/>
      <c r="C6" s="86"/>
      <c r="D6" s="87"/>
      <c r="E6" s="3"/>
      <c r="F6" s="3"/>
    </row>
    <row r="7" spans="1:6" ht="13.2" customHeight="1" thickBot="1" x14ac:dyDescent="0.3">
      <c r="A7" s="16"/>
      <c r="B7" s="3"/>
      <c r="C7" s="3"/>
      <c r="D7" s="3"/>
      <c r="E7" s="3"/>
      <c r="F7" s="3"/>
    </row>
    <row r="8" spans="1:6" ht="30" customHeight="1" thickBot="1" x14ac:dyDescent="0.3">
      <c r="A8" s="17" t="s">
        <v>26</v>
      </c>
      <c r="B8" s="4" t="s">
        <v>9</v>
      </c>
      <c r="C8" s="5" t="s">
        <v>1</v>
      </c>
      <c r="D8" s="5" t="s">
        <v>49</v>
      </c>
      <c r="E8" s="5" t="s">
        <v>50</v>
      </c>
      <c r="F8" s="5" t="s">
        <v>51</v>
      </c>
    </row>
    <row r="9" spans="1:6" x14ac:dyDescent="0.25">
      <c r="A9" s="25" t="s">
        <v>52</v>
      </c>
      <c r="B9" s="19"/>
      <c r="C9" s="19"/>
      <c r="D9" s="19"/>
      <c r="E9" s="19"/>
      <c r="F9" s="19"/>
    </row>
    <row r="10" spans="1:6" ht="27.6" x14ac:dyDescent="0.25">
      <c r="A10" s="22" t="str">
        <f>'Year 1'!A10</f>
        <v>Kick off Meeting Participation and Minutes</v>
      </c>
      <c r="B10" s="6">
        <f t="shared" ref="B10:B40" si="0">SUM(C10:F10)</f>
        <v>0</v>
      </c>
      <c r="C10" s="6">
        <f>'Year 1'!B10</f>
        <v>0</v>
      </c>
      <c r="D10" s="20"/>
      <c r="E10" s="20"/>
      <c r="F10" s="20"/>
    </row>
    <row r="11" spans="1:6" ht="27.6" x14ac:dyDescent="0.25">
      <c r="A11" s="22" t="str">
        <f>'Year 1'!A11</f>
        <v xml:space="preserve">Desk Review and Research Findings Report </v>
      </c>
      <c r="B11" s="6">
        <f t="shared" si="0"/>
        <v>0</v>
      </c>
      <c r="C11" s="6">
        <f>'Year 1'!B11</f>
        <v>0</v>
      </c>
      <c r="D11" s="20"/>
      <c r="E11" s="20"/>
      <c r="F11" s="20"/>
    </row>
    <row r="12" spans="1:6" ht="27.6" x14ac:dyDescent="0.25">
      <c r="A12" s="22" t="str">
        <f>'Year 1'!A12</f>
        <v xml:space="preserve"> Written Strategic Communications Plan </v>
      </c>
      <c r="B12" s="6">
        <f t="shared" si="0"/>
        <v>0</v>
      </c>
      <c r="C12" s="6">
        <f>'Year 1'!B12</f>
        <v>0</v>
      </c>
      <c r="D12" s="20"/>
      <c r="E12" s="20"/>
      <c r="F12" s="20"/>
    </row>
    <row r="13" spans="1:6" x14ac:dyDescent="0.25">
      <c r="A13" s="22" t="str">
        <f>'Year 1'!A13</f>
        <v xml:space="preserve">Focus Group Moderator Guide </v>
      </c>
      <c r="B13" s="6">
        <f t="shared" si="0"/>
        <v>0</v>
      </c>
      <c r="C13" s="6">
        <f>'Year 1'!B13</f>
        <v>0</v>
      </c>
      <c r="D13" s="20"/>
      <c r="E13" s="20"/>
      <c r="F13" s="20"/>
    </row>
    <row r="14" spans="1:6" x14ac:dyDescent="0.25">
      <c r="A14" s="22" t="str">
        <f>'Year 1'!A14</f>
        <v>Focus Group IRB Packet</v>
      </c>
      <c r="B14" s="6">
        <f t="shared" si="0"/>
        <v>0</v>
      </c>
      <c r="C14" s="6">
        <f>'Year 1'!B14</f>
        <v>0</v>
      </c>
      <c r="D14" s="20"/>
      <c r="E14" s="20"/>
      <c r="F14" s="20"/>
    </row>
    <row r="15" spans="1:6" ht="27.6" x14ac:dyDescent="0.25">
      <c r="A15" s="22" t="str">
        <f>'Year 1'!A15</f>
        <v>Sample Communication Materials for Focus Group Testing</v>
      </c>
      <c r="B15" s="6">
        <f t="shared" si="0"/>
        <v>0</v>
      </c>
      <c r="C15" s="6">
        <f>'Year 1'!B15</f>
        <v>0</v>
      </c>
      <c r="D15" s="20"/>
      <c r="E15" s="20"/>
      <c r="F15" s="20"/>
    </row>
    <row r="16" spans="1:6" ht="27.6" x14ac:dyDescent="0.25">
      <c r="A16" s="22" t="str">
        <f>'Year 1'!A16</f>
        <v xml:space="preserve"> Focus Group Implementation and Findings Report </v>
      </c>
      <c r="B16" s="6">
        <f t="shared" si="0"/>
        <v>0</v>
      </c>
      <c r="C16" s="6">
        <f>'Year 1'!B16</f>
        <v>0</v>
      </c>
      <c r="D16" s="20"/>
      <c r="E16" s="20"/>
      <c r="F16" s="20"/>
    </row>
    <row r="17" spans="1:6" ht="27.6" x14ac:dyDescent="0.25">
      <c r="A17" s="22" t="str">
        <f>'Year 1'!A17</f>
        <v xml:space="preserve"> Pre-Post-Campaign Survey Document </v>
      </c>
      <c r="B17" s="6">
        <f t="shared" si="0"/>
        <v>0</v>
      </c>
      <c r="C17" s="6">
        <f>'Year 1'!B17</f>
        <v>0</v>
      </c>
      <c r="D17" s="20"/>
      <c r="E17" s="20"/>
      <c r="F17" s="20"/>
    </row>
    <row r="18" spans="1:6" x14ac:dyDescent="0.25">
      <c r="A18" s="22" t="str">
        <f>'Year 1'!A18</f>
        <v>Pre-post Campaign IRB Packet</v>
      </c>
      <c r="B18" s="6">
        <f t="shared" si="0"/>
        <v>0</v>
      </c>
      <c r="C18" s="6">
        <f>'Year 1'!B18</f>
        <v>0</v>
      </c>
      <c r="D18" s="20"/>
      <c r="E18" s="20"/>
      <c r="F18" s="20"/>
    </row>
    <row r="19" spans="1:6" ht="27.6" x14ac:dyDescent="0.25">
      <c r="A19" s="22" t="str">
        <f>'Year 1'!A19</f>
        <v xml:space="preserve"> Pre-Campaign Survey Data and Analysis Report</v>
      </c>
      <c r="B19" s="6">
        <f t="shared" si="0"/>
        <v>0</v>
      </c>
      <c r="C19" s="6">
        <f>'Year 1'!B19</f>
        <v>0</v>
      </c>
      <c r="D19" s="20"/>
      <c r="E19" s="20"/>
      <c r="F19" s="20"/>
    </row>
    <row r="20" spans="1:6" x14ac:dyDescent="0.25">
      <c r="A20" s="22" t="str">
        <f>'Year 1'!A20</f>
        <v xml:space="preserve"> Produced Campaign Materials</v>
      </c>
      <c r="B20" s="6">
        <f t="shared" si="0"/>
        <v>0</v>
      </c>
      <c r="C20" s="6">
        <f>'Year 1'!B20</f>
        <v>0</v>
      </c>
      <c r="D20" s="20"/>
      <c r="E20" s="20"/>
      <c r="F20" s="20"/>
    </row>
    <row r="21" spans="1:6" ht="27.6" x14ac:dyDescent="0.25">
      <c r="A21" s="22" t="str">
        <f>'Year 1'!A21</f>
        <v xml:space="preserve">Comprehensive Media Placement Plan for Year Two  </v>
      </c>
      <c r="B21" s="6">
        <f t="shared" si="0"/>
        <v>0</v>
      </c>
      <c r="C21" s="6">
        <f>'Year 1'!B21</f>
        <v>0</v>
      </c>
      <c r="D21" s="20"/>
      <c r="E21" s="20"/>
      <c r="F21" s="20"/>
    </row>
    <row r="22" spans="1:6" x14ac:dyDescent="0.25">
      <c r="A22" s="22"/>
      <c r="B22" s="6"/>
      <c r="C22" s="6"/>
      <c r="D22" s="20"/>
      <c r="E22" s="20"/>
      <c r="F22" s="20"/>
    </row>
    <row r="23" spans="1:6" x14ac:dyDescent="0.25">
      <c r="A23" s="24" t="s">
        <v>53</v>
      </c>
      <c r="B23" s="6">
        <f t="shared" si="0"/>
        <v>0</v>
      </c>
      <c r="C23" s="20"/>
      <c r="D23" s="20"/>
      <c r="E23" s="20"/>
      <c r="F23" s="20"/>
    </row>
    <row r="24" spans="1:6" ht="82.8" x14ac:dyDescent="0.25">
      <c r="A24" s="22" t="str">
        <f>'Option Renewal 1'!A10</f>
        <v xml:space="preserve">Media Launch Report (Includes approved media plan, estimated reach, frequency, and impressions, receipt of media purchase for Year 2, as well as 50% of Year 2 media purchase </v>
      </c>
      <c r="B24" s="6">
        <f t="shared" si="0"/>
        <v>0</v>
      </c>
      <c r="C24" s="20"/>
      <c r="D24" s="6">
        <f>'Option Renewal 1'!B10</f>
        <v>0</v>
      </c>
      <c r="E24" s="20"/>
      <c r="F24" s="20"/>
    </row>
    <row r="25" spans="1:6" ht="69" x14ac:dyDescent="0.25">
      <c r="A25" s="22" t="str">
        <f>'Option Renewal 1'!A11</f>
        <v>Mid-campaign Evaluation and Progress Report (Includes interim actual media reach, frequency, impressions, and analysis, as well as 25% of Year 2 media purchase)</v>
      </c>
      <c r="B25" s="6">
        <f t="shared" si="0"/>
        <v>0</v>
      </c>
      <c r="C25" s="20"/>
      <c r="D25" s="6">
        <f>'Option Renewal 1'!B11</f>
        <v>0</v>
      </c>
      <c r="E25" s="20"/>
      <c r="F25" s="20"/>
    </row>
    <row r="26" spans="1:6" ht="27.6" x14ac:dyDescent="0.25">
      <c r="A26" s="22" t="str">
        <f>'Option Renewal 1'!A12</f>
        <v xml:space="preserve">Media Placement Plan for Year Three  </v>
      </c>
      <c r="B26" s="6">
        <f t="shared" si="0"/>
        <v>0</v>
      </c>
      <c r="C26" s="20"/>
      <c r="D26" s="6">
        <f>'Option Renewal 1'!B12</f>
        <v>0</v>
      </c>
      <c r="E26" s="20"/>
      <c r="F26" s="20"/>
    </row>
    <row r="27" spans="1:6" ht="82.8" x14ac:dyDescent="0.25">
      <c r="A27" s="22" t="str">
        <f>'Option Renewal 1'!A13</f>
        <v xml:space="preserve">Final Year 2 Media Evaluation Report and Progress Report (includes Year 2 overall media reach, frequency, impressions, and analysis, as well as final 25% of Year 2 media purchase) </v>
      </c>
      <c r="B27" s="6">
        <f t="shared" si="0"/>
        <v>0</v>
      </c>
      <c r="C27" s="20"/>
      <c r="D27" s="6">
        <f>'Option Renewal 1'!B13</f>
        <v>0</v>
      </c>
      <c r="E27" s="20"/>
      <c r="F27" s="20"/>
    </row>
    <row r="28" spans="1:6" x14ac:dyDescent="0.25">
      <c r="A28" s="22"/>
      <c r="B28" s="6"/>
      <c r="C28" s="20"/>
      <c r="D28" s="6"/>
      <c r="E28" s="20"/>
      <c r="F28" s="20"/>
    </row>
    <row r="29" spans="1:6" x14ac:dyDescent="0.25">
      <c r="A29" s="24" t="s">
        <v>54</v>
      </c>
      <c r="B29" s="6"/>
      <c r="C29" s="20"/>
      <c r="D29" s="20"/>
      <c r="E29" s="6"/>
      <c r="F29" s="20"/>
    </row>
    <row r="30" spans="1:6" ht="82.8" x14ac:dyDescent="0.25">
      <c r="A30" s="22" t="str">
        <f>'Option Renewal 2'!A10</f>
        <v xml:space="preserve">Media Launch Report (Includes approved media plan, estimated reach, frequency, and impressions, receipt of media purchase for Year 3, as well as 50% of Year 3 media purchase </v>
      </c>
      <c r="B30" s="6">
        <f t="shared" si="0"/>
        <v>0</v>
      </c>
      <c r="C30" s="20"/>
      <c r="D30" s="20"/>
      <c r="E30" s="6">
        <f>'Option Renewal 2'!B10</f>
        <v>0</v>
      </c>
      <c r="F30" s="20"/>
    </row>
    <row r="31" spans="1:6" ht="69" x14ac:dyDescent="0.25">
      <c r="A31" s="22" t="str">
        <f>'Option Renewal 2'!A11</f>
        <v>Mid-campaign Evaluation and Progress Report (Includes interim actual media reach, frequency, impressions, and analysis, as well as 25% of Year 3 media purchase)</v>
      </c>
      <c r="B31" s="6">
        <f t="shared" si="0"/>
        <v>0</v>
      </c>
      <c r="C31" s="20"/>
      <c r="D31" s="20"/>
      <c r="E31" s="6">
        <f>'Option Renewal 2'!B11</f>
        <v>0</v>
      </c>
      <c r="F31" s="20"/>
    </row>
    <row r="32" spans="1:6" ht="27.6" x14ac:dyDescent="0.25">
      <c r="A32" s="22" t="str">
        <f>'Option Renewal 2'!A12</f>
        <v>Media Placement Plan for Quarter 1 of Year 4</v>
      </c>
      <c r="B32" s="6">
        <f t="shared" si="0"/>
        <v>0</v>
      </c>
      <c r="C32" s="20"/>
      <c r="D32" s="20"/>
      <c r="E32" s="6">
        <f>'Option Renewal 2'!B12</f>
        <v>0</v>
      </c>
      <c r="F32" s="20"/>
    </row>
    <row r="33" spans="1:6" ht="82.8" x14ac:dyDescent="0.25">
      <c r="A33" s="22" t="str">
        <f>'Option Renewal 2'!A13</f>
        <v xml:space="preserve">Final Year 3 Media Evaluation Report and Progress Report (includes Year 3 overall media reach, frequency, impressions, and analysis, as well as final 25% of Year 3 media purchase) </v>
      </c>
      <c r="B33" s="6">
        <f t="shared" si="0"/>
        <v>0</v>
      </c>
      <c r="C33" s="20"/>
      <c r="D33" s="20"/>
      <c r="E33" s="6">
        <f>'Option Renewal 2'!B13</f>
        <v>0</v>
      </c>
      <c r="F33" s="20"/>
    </row>
    <row r="34" spans="1:6" x14ac:dyDescent="0.25">
      <c r="A34" s="22"/>
      <c r="B34" s="6"/>
      <c r="C34" s="20"/>
      <c r="D34" s="20"/>
      <c r="E34" s="6"/>
      <c r="F34" s="20"/>
    </row>
    <row r="35" spans="1:6" x14ac:dyDescent="0.25">
      <c r="A35" s="24" t="s">
        <v>55</v>
      </c>
      <c r="B35" s="6"/>
      <c r="C35" s="20"/>
      <c r="D35" s="20"/>
      <c r="E35" s="20"/>
      <c r="F35" s="6"/>
    </row>
    <row r="36" spans="1:6" ht="82.8" x14ac:dyDescent="0.25">
      <c r="A36" s="22" t="str">
        <f>'Option Renewal 3'!A10</f>
        <v xml:space="preserve">Media Launch Report (Includes approved media plan, estimated reach, frequency, and impressions, receipt of media purchase for Year 4, as well as 50% of Year 4 media purchase </v>
      </c>
      <c r="B36" s="6">
        <f t="shared" si="0"/>
        <v>0</v>
      </c>
      <c r="C36" s="20"/>
      <c r="D36" s="20"/>
      <c r="E36" s="20"/>
      <c r="F36" s="6">
        <f>'Option Renewal 3'!B10</f>
        <v>0</v>
      </c>
    </row>
    <row r="37" spans="1:6" ht="82.8" x14ac:dyDescent="0.25">
      <c r="A37" s="22" t="str">
        <f>'Option Renewal 3'!A11</f>
        <v>Final Campaign/Media Evaluation Report (Includes actual media reach, frequency, impressions, and analysis for years, 2, 3, and 4, as well as 50% of Year 4 media purchase)</v>
      </c>
      <c r="B37" s="6">
        <f t="shared" si="0"/>
        <v>0</v>
      </c>
      <c r="C37" s="20"/>
      <c r="D37" s="20"/>
      <c r="E37" s="20"/>
      <c r="F37" s="6">
        <f>'Option Renewal 3'!B11</f>
        <v>0</v>
      </c>
    </row>
    <row r="38" spans="1:6" ht="41.4" x14ac:dyDescent="0.25">
      <c r="A38" s="22" t="str">
        <f>'Option Renewal 3'!A12</f>
        <v>Post-Campaign Survey Implementation and Analysis Report</v>
      </c>
      <c r="B38" s="6">
        <f t="shared" si="0"/>
        <v>0</v>
      </c>
      <c r="C38" s="20"/>
      <c r="D38" s="20"/>
      <c r="E38" s="20"/>
      <c r="F38" s="6">
        <f>'Option Renewal 3'!B12</f>
        <v>0</v>
      </c>
    </row>
    <row r="39" spans="1:6" ht="41.4" x14ac:dyDescent="0.25">
      <c r="A39" s="22" t="str">
        <f>'Option Renewal 3'!A13</f>
        <v xml:space="preserve">Comparative Written Analysis of Pre-post Campaign Survey Results </v>
      </c>
      <c r="B39" s="6">
        <f t="shared" si="0"/>
        <v>0</v>
      </c>
      <c r="C39" s="20"/>
      <c r="D39" s="20"/>
      <c r="E39" s="20"/>
      <c r="F39" s="6">
        <f>'Option Renewal 3'!B13</f>
        <v>0</v>
      </c>
    </row>
    <row r="40" spans="1:6" ht="41.4" x14ac:dyDescent="0.25">
      <c r="A40" s="22" t="str">
        <f>'Option Renewal 3'!A14</f>
        <v>Comprehensive Final report for HIV Communications and Social Marketing Campaign</v>
      </c>
      <c r="B40" s="6">
        <f t="shared" si="0"/>
        <v>0</v>
      </c>
      <c r="C40" s="20"/>
      <c r="D40" s="20"/>
      <c r="E40" s="20"/>
      <c r="F40" s="6">
        <f>'Option Renewal 3'!B14</f>
        <v>0</v>
      </c>
    </row>
    <row r="41" spans="1:6" x14ac:dyDescent="0.25">
      <c r="A41" s="22"/>
      <c r="B41" s="20"/>
      <c r="C41" s="20"/>
      <c r="D41" s="20"/>
      <c r="E41" s="20"/>
      <c r="F41" s="20"/>
    </row>
    <row r="42" spans="1:6" x14ac:dyDescent="0.25">
      <c r="A42" s="22"/>
      <c r="B42" s="20"/>
      <c r="C42" s="20"/>
      <c r="D42" s="20"/>
      <c r="E42" s="20"/>
      <c r="F42" s="20"/>
    </row>
    <row r="43" spans="1:6" ht="14.4" thickBot="1" x14ac:dyDescent="0.3">
      <c r="A43" s="23"/>
      <c r="B43" s="21"/>
      <c r="C43" s="29"/>
      <c r="D43" s="21"/>
      <c r="E43" s="21"/>
      <c r="F43" s="21"/>
    </row>
    <row r="44" spans="1:6" s="33" customFormat="1" ht="39.450000000000003" customHeight="1" thickBot="1" x14ac:dyDescent="0.35">
      <c r="A44" s="18" t="s">
        <v>30</v>
      </c>
      <c r="B44" s="1">
        <f>SUM(B10:B40)</f>
        <v>0</v>
      </c>
      <c r="C44" s="30">
        <f>SUM(C10:C22)</f>
        <v>0</v>
      </c>
      <c r="D44" s="1">
        <f>SUM(D24:D27)</f>
        <v>0</v>
      </c>
      <c r="E44" s="1">
        <f>SUM(E29:E34)</f>
        <v>0</v>
      </c>
      <c r="F44" s="1">
        <f>SUM(F35:F40)</f>
        <v>0</v>
      </c>
    </row>
    <row r="45" spans="1:6" ht="14.4" thickBot="1" x14ac:dyDescent="0.3">
      <c r="A45" s="16"/>
      <c r="B45" s="3"/>
      <c r="C45" s="3"/>
      <c r="D45" s="3"/>
      <c r="E45" s="39"/>
      <c r="F45" s="3"/>
    </row>
    <row r="46" spans="1:6" ht="16.2" thickBot="1" x14ac:dyDescent="0.35">
      <c r="A46" s="88" t="s">
        <v>2</v>
      </c>
      <c r="B46" s="89"/>
      <c r="C46" s="90"/>
      <c r="D46" s="3"/>
      <c r="E46" s="3"/>
      <c r="F46" s="3"/>
    </row>
    <row r="47" spans="1:6" ht="14.4" customHeight="1" x14ac:dyDescent="0.25">
      <c r="A47" s="75" t="s">
        <v>6</v>
      </c>
      <c r="B47" s="76"/>
      <c r="C47" s="93"/>
      <c r="D47" s="94"/>
      <c r="E47" s="94"/>
      <c r="F47" s="95"/>
    </row>
    <row r="48" spans="1:6" x14ac:dyDescent="0.25">
      <c r="A48" s="77" t="s">
        <v>5</v>
      </c>
      <c r="B48" s="78"/>
      <c r="C48" s="96"/>
      <c r="D48" s="97"/>
      <c r="E48" s="97"/>
      <c r="F48" s="98"/>
    </row>
    <row r="49" spans="1:6" x14ac:dyDescent="0.25">
      <c r="A49" s="77" t="s">
        <v>10</v>
      </c>
      <c r="B49" s="78"/>
      <c r="C49" s="96"/>
      <c r="D49" s="97"/>
      <c r="E49" s="97"/>
      <c r="F49" s="98"/>
    </row>
    <row r="50" spans="1:6" ht="14.4" customHeight="1" x14ac:dyDescent="0.25">
      <c r="A50" s="77" t="s">
        <v>3</v>
      </c>
      <c r="B50" s="78"/>
      <c r="C50" s="96"/>
      <c r="D50" s="97"/>
      <c r="E50" s="97"/>
      <c r="F50" s="98"/>
    </row>
    <row r="51" spans="1:6" ht="15" customHeight="1" thickBot="1" x14ac:dyDescent="0.3">
      <c r="A51" s="91" t="s">
        <v>4</v>
      </c>
      <c r="B51" s="92"/>
      <c r="C51" s="99"/>
      <c r="D51" s="100"/>
      <c r="E51" s="100"/>
      <c r="F51" s="101"/>
    </row>
    <row r="53" spans="1:6" x14ac:dyDescent="0.25">
      <c r="A53" s="34"/>
    </row>
  </sheetData>
  <sheetProtection algorithmName="SHA-512" hashValue="ub7yQbzBQDIa6AjMVSUJi7vAmfAyjIq3rASCX+Efu+yk72+CFaRn0bOgQVhMs9cEhPNMM6DECs6qOuCuwvuYMg==" saltValue="PNNqjVUI0E+sK2gC3R97sw==" spinCount="100000" sheet="1" selectLockedCells="1"/>
  <mergeCells count="15">
    <mergeCell ref="A51:B51"/>
    <mergeCell ref="C47:F47"/>
    <mergeCell ref="C48:F48"/>
    <mergeCell ref="C49:F49"/>
    <mergeCell ref="C50:F50"/>
    <mergeCell ref="C51:F51"/>
    <mergeCell ref="A1:F1"/>
    <mergeCell ref="A47:B47"/>
    <mergeCell ref="A48:B48"/>
    <mergeCell ref="A49:B49"/>
    <mergeCell ref="A50:B50"/>
    <mergeCell ref="B4:D4"/>
    <mergeCell ref="B5:D5"/>
    <mergeCell ref="B6:D6"/>
    <mergeCell ref="A46:C46"/>
  </mergeCells>
  <pageMargins left="0.7" right="0.7" top="0.5" bottom="0.5" header="0.3" footer="0.3"/>
  <pageSetup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0"/>
  <sheetViews>
    <sheetView workbookViewId="0">
      <selection activeCell="B13" sqref="B13"/>
    </sheetView>
  </sheetViews>
  <sheetFormatPr defaultRowHeight="14.4" x14ac:dyDescent="0.3"/>
  <cols>
    <col min="1" max="1" width="41.33203125" style="41" customWidth="1"/>
    <col min="2" max="2" width="48.44140625" style="40" customWidth="1"/>
    <col min="3" max="3" width="25.6640625" style="40" customWidth="1"/>
    <col min="4" max="16384" width="8.88671875" style="40"/>
  </cols>
  <sheetData>
    <row r="1" spans="1:4" s="31" customFormat="1" ht="57" customHeight="1" x14ac:dyDescent="0.3">
      <c r="A1" s="102" t="s">
        <v>8</v>
      </c>
      <c r="B1" s="102"/>
      <c r="C1" s="103"/>
      <c r="D1" s="103"/>
    </row>
    <row r="2" spans="1:4" s="31" customFormat="1" ht="21" customHeight="1" x14ac:dyDescent="0.3">
      <c r="A2" s="35" t="s">
        <v>0</v>
      </c>
      <c r="B2" s="3">
        <f>'Years 1-4'!B2</f>
        <v>0</v>
      </c>
    </row>
    <row r="3" spans="1:4" s="31" customFormat="1" thickBot="1" x14ac:dyDescent="0.3">
      <c r="A3" s="16"/>
      <c r="B3" s="3"/>
    </row>
    <row r="4" spans="1:4" s="31" customFormat="1" ht="14.7" customHeight="1" x14ac:dyDescent="0.25">
      <c r="A4" s="37"/>
      <c r="B4" s="42"/>
    </row>
    <row r="5" spans="1:4" s="31" customFormat="1" ht="13.8" x14ac:dyDescent="0.25">
      <c r="A5" s="38"/>
      <c r="B5" s="43"/>
    </row>
    <row r="6" spans="1:4" s="31" customFormat="1" ht="15" customHeight="1" thickBot="1" x14ac:dyDescent="0.3">
      <c r="A6" s="15"/>
      <c r="B6" s="44"/>
    </row>
    <row r="7" spans="1:4" s="31" customFormat="1" ht="13.8" x14ac:dyDescent="0.25">
      <c r="A7" s="16"/>
      <c r="B7" s="3"/>
    </row>
    <row r="8" spans="1:4" s="31" customFormat="1" thickBot="1" x14ac:dyDescent="0.3">
      <c r="A8" s="16"/>
      <c r="B8" s="3"/>
    </row>
    <row r="9" spans="1:4" s="31" customFormat="1" ht="30" customHeight="1" x14ac:dyDescent="0.25">
      <c r="A9" s="45" t="s">
        <v>26</v>
      </c>
      <c r="B9" s="46" t="s">
        <v>42</v>
      </c>
    </row>
    <row r="10" spans="1:4" s="31" customFormat="1" ht="13.8" x14ac:dyDescent="0.25">
      <c r="A10" s="47" t="s">
        <v>27</v>
      </c>
      <c r="B10" s="11"/>
    </row>
    <row r="11" spans="1:4" s="31" customFormat="1" ht="13.8" x14ac:dyDescent="0.25">
      <c r="A11" s="47" t="s">
        <v>28</v>
      </c>
      <c r="B11" s="11"/>
    </row>
    <row r="12" spans="1:4" s="31" customFormat="1" ht="13.8" x14ac:dyDescent="0.25">
      <c r="A12" s="48" t="s">
        <v>11</v>
      </c>
      <c r="B12" s="11"/>
    </row>
    <row r="13" spans="1:4" s="31" customFormat="1" ht="13.8" x14ac:dyDescent="0.25">
      <c r="A13" s="49" t="s">
        <v>12</v>
      </c>
      <c r="B13" s="12"/>
    </row>
    <row r="14" spans="1:4" s="31" customFormat="1" ht="13.8" x14ac:dyDescent="0.25">
      <c r="A14" s="49" t="s">
        <v>13</v>
      </c>
      <c r="B14" s="12"/>
    </row>
    <row r="15" spans="1:4" s="31" customFormat="1" ht="27.6" x14ac:dyDescent="0.25">
      <c r="A15" s="49" t="s">
        <v>31</v>
      </c>
      <c r="B15" s="12"/>
    </row>
    <row r="16" spans="1:4" s="31" customFormat="1" ht="13.8" x14ac:dyDescent="0.25">
      <c r="A16" s="50" t="s">
        <v>29</v>
      </c>
      <c r="B16" s="13"/>
    </row>
    <row r="17" spans="1:2" s="31" customFormat="1" ht="13.8" x14ac:dyDescent="0.25">
      <c r="A17" s="51" t="s">
        <v>14</v>
      </c>
      <c r="B17" s="13"/>
    </row>
    <row r="18" spans="1:2" s="31" customFormat="1" ht="13.8" x14ac:dyDescent="0.25">
      <c r="A18" s="52" t="s">
        <v>15</v>
      </c>
      <c r="B18" s="13"/>
    </row>
    <row r="19" spans="1:2" s="31" customFormat="1" ht="13.8" x14ac:dyDescent="0.25">
      <c r="A19" s="53" t="s">
        <v>16</v>
      </c>
      <c r="B19" s="14"/>
    </row>
    <row r="20" spans="1:2" s="31" customFormat="1" ht="13.8" x14ac:dyDescent="0.25">
      <c r="A20" s="53" t="s">
        <v>17</v>
      </c>
      <c r="B20" s="14"/>
    </row>
    <row r="21" spans="1:2" s="31" customFormat="1" ht="27.6" x14ac:dyDescent="0.25">
      <c r="A21" s="54" t="s">
        <v>18</v>
      </c>
      <c r="B21" s="14"/>
    </row>
    <row r="22" spans="1:2" s="31" customFormat="1" thickBot="1" x14ac:dyDescent="0.3">
      <c r="A22" s="55"/>
      <c r="B22" s="56">
        <v>0</v>
      </c>
    </row>
    <row r="23" spans="1:2" s="33" customFormat="1" ht="39.450000000000003" customHeight="1" thickBot="1" x14ac:dyDescent="0.35">
      <c r="A23" s="18" t="s">
        <v>43</v>
      </c>
      <c r="B23" s="10"/>
    </row>
    <row r="25" spans="1:2" x14ac:dyDescent="0.3">
      <c r="A25" s="57" t="s">
        <v>22</v>
      </c>
    </row>
    <row r="26" spans="1:2" x14ac:dyDescent="0.3">
      <c r="A26" s="58" t="s">
        <v>23</v>
      </c>
    </row>
    <row r="27" spans="1:2" x14ac:dyDescent="0.3">
      <c r="A27" s="59" t="s">
        <v>24</v>
      </c>
    </row>
    <row r="28" spans="1:2" x14ac:dyDescent="0.3">
      <c r="A28" s="60" t="s">
        <v>25</v>
      </c>
    </row>
    <row r="29" spans="1:2" x14ac:dyDescent="0.3">
      <c r="A29" s="61"/>
    </row>
    <row r="30" spans="1:2" ht="29.4" customHeight="1" x14ac:dyDescent="0.3">
      <c r="A30" s="104" t="s">
        <v>7</v>
      </c>
      <c r="B30" s="104"/>
    </row>
  </sheetData>
  <sheetProtection algorithmName="SHA-512" hashValue="3S/MGyx+7m9+tbLE/4pWJPdG+t54ugPRqLA+yK44fpQviHt2bzT48NK4VqQqVw6vNfuCTprccmfRf+qEbpBIMg==" saltValue="5PRZauLajdhy/KEyhAa3GA==" spinCount="100000" sheet="1" selectLockedCells="1"/>
  <mergeCells count="3">
    <mergeCell ref="A1:B1"/>
    <mergeCell ref="C1:D1"/>
    <mergeCell ref="A30:B30"/>
  </mergeCell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2"/>
  <sheetViews>
    <sheetView workbookViewId="0">
      <selection activeCell="B13" sqref="B13"/>
    </sheetView>
  </sheetViews>
  <sheetFormatPr defaultRowHeight="14.4" x14ac:dyDescent="0.3"/>
  <cols>
    <col min="1" max="1" width="41.33203125" style="40" customWidth="1"/>
    <col min="2" max="2" width="48.44140625" style="40" customWidth="1"/>
    <col min="3" max="3" width="22.33203125" style="40" customWidth="1"/>
    <col min="4" max="4" width="25.6640625" style="40" customWidth="1"/>
    <col min="5" max="16384" width="8.88671875" style="40"/>
  </cols>
  <sheetData>
    <row r="1" spans="1:4" s="31" customFormat="1" ht="54" customHeight="1" x14ac:dyDescent="0.3">
      <c r="A1" s="74" t="s">
        <v>8</v>
      </c>
      <c r="B1" s="74"/>
      <c r="C1" s="62"/>
      <c r="D1" s="62"/>
    </row>
    <row r="2" spans="1:4" s="31" customFormat="1" ht="17.399999999999999" x14ac:dyDescent="0.3">
      <c r="A2" s="63" t="s">
        <v>0</v>
      </c>
      <c r="B2" s="3">
        <f>'Years 1-4'!B2</f>
        <v>0</v>
      </c>
    </row>
    <row r="3" spans="1:4" s="31" customFormat="1" thickBot="1" x14ac:dyDescent="0.3">
      <c r="A3" s="3"/>
      <c r="B3" s="3"/>
    </row>
    <row r="4" spans="1:4" s="31" customFormat="1" ht="14.7" customHeight="1" x14ac:dyDescent="0.25">
      <c r="A4" s="8"/>
      <c r="B4" s="42"/>
    </row>
    <row r="5" spans="1:4" s="31" customFormat="1" ht="13.8" x14ac:dyDescent="0.25">
      <c r="A5" s="9"/>
      <c r="B5" s="43"/>
    </row>
    <row r="6" spans="1:4" s="31" customFormat="1" ht="15" customHeight="1" thickBot="1" x14ac:dyDescent="0.3">
      <c r="A6" s="2"/>
      <c r="B6" s="44"/>
    </row>
    <row r="7" spans="1:4" s="31" customFormat="1" ht="13.8" x14ac:dyDescent="0.25">
      <c r="A7" s="3"/>
      <c r="B7" s="3"/>
    </row>
    <row r="8" spans="1:4" s="31" customFormat="1" thickBot="1" x14ac:dyDescent="0.3">
      <c r="A8" s="3"/>
      <c r="B8" s="3"/>
    </row>
    <row r="9" spans="1:4" s="31" customFormat="1" ht="30" customHeight="1" x14ac:dyDescent="0.25">
      <c r="A9" s="26" t="s">
        <v>26</v>
      </c>
      <c r="B9" s="46" t="s">
        <v>42</v>
      </c>
    </row>
    <row r="10" spans="1:4" s="31" customFormat="1" ht="55.2" x14ac:dyDescent="0.25">
      <c r="A10" s="64" t="s">
        <v>32</v>
      </c>
      <c r="B10" s="11"/>
    </row>
    <row r="11" spans="1:4" s="31" customFormat="1" ht="55.2" x14ac:dyDescent="0.25">
      <c r="A11" s="65" t="s">
        <v>33</v>
      </c>
      <c r="B11" s="12"/>
    </row>
    <row r="12" spans="1:4" s="31" customFormat="1" ht="13.8" x14ac:dyDescent="0.25">
      <c r="A12" s="54" t="s">
        <v>19</v>
      </c>
      <c r="B12" s="14"/>
    </row>
    <row r="13" spans="1:4" s="31" customFormat="1" ht="55.2" x14ac:dyDescent="0.25">
      <c r="A13" s="66" t="s">
        <v>36</v>
      </c>
      <c r="B13" s="14"/>
    </row>
    <row r="14" spans="1:4" s="31" customFormat="1" ht="13.8" x14ac:dyDescent="0.25">
      <c r="A14" s="27"/>
      <c r="B14" s="68"/>
    </row>
    <row r="15" spans="1:4" s="33" customFormat="1" ht="39.450000000000003" customHeight="1" thickBot="1" x14ac:dyDescent="0.35">
      <c r="A15" s="7" t="s">
        <v>44</v>
      </c>
      <c r="B15" s="10">
        <f>SUM(B10:B13)</f>
        <v>0</v>
      </c>
    </row>
    <row r="16" spans="1:4" x14ac:dyDescent="0.3">
      <c r="A16" s="67"/>
    </row>
    <row r="17" spans="1:2" x14ac:dyDescent="0.3">
      <c r="A17" s="57" t="s">
        <v>22</v>
      </c>
    </row>
    <row r="18" spans="1:2" x14ac:dyDescent="0.3">
      <c r="A18" s="58" t="s">
        <v>23</v>
      </c>
    </row>
    <row r="19" spans="1:2" x14ac:dyDescent="0.3">
      <c r="A19" s="59" t="s">
        <v>24</v>
      </c>
    </row>
    <row r="20" spans="1:2" x14ac:dyDescent="0.3">
      <c r="A20" s="60" t="s">
        <v>25</v>
      </c>
    </row>
    <row r="21" spans="1:2" x14ac:dyDescent="0.3">
      <c r="A21" s="67"/>
    </row>
    <row r="22" spans="1:2" ht="29.4" customHeight="1" x14ac:dyDescent="0.3">
      <c r="A22" s="104" t="s">
        <v>7</v>
      </c>
      <c r="B22" s="104"/>
    </row>
  </sheetData>
  <sheetProtection algorithmName="SHA-512" hashValue="IemWWCJBXHPkD2MKBdAmo0iROu7yCSoet7eZs3G3CQItfRxP9EyBO9DzPhA/w94enNjKMpxAmCyX003+FnfYig==" saltValue="IYc3JJyhHuXKxlJn9eEnmw==" spinCount="100000" sheet="1" selectLockedCells="1"/>
  <mergeCells count="2">
    <mergeCell ref="A1:B1"/>
    <mergeCell ref="A22:B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2"/>
  <sheetViews>
    <sheetView topLeftCell="A10" workbookViewId="0">
      <selection activeCell="B11" sqref="B11"/>
    </sheetView>
  </sheetViews>
  <sheetFormatPr defaultRowHeight="14.4" x14ac:dyDescent="0.3"/>
  <cols>
    <col min="1" max="1" width="41.33203125" style="40" customWidth="1"/>
    <col min="2" max="2" width="48.44140625" style="40" customWidth="1"/>
    <col min="3" max="3" width="22.33203125" style="40" customWidth="1"/>
    <col min="4" max="4" width="25.6640625" style="40" customWidth="1"/>
    <col min="5" max="16384" width="8.88671875" style="40"/>
  </cols>
  <sheetData>
    <row r="1" spans="1:4" s="31" customFormat="1" ht="54" customHeight="1" x14ac:dyDescent="0.3">
      <c r="A1" s="74" t="s">
        <v>8</v>
      </c>
      <c r="B1" s="74"/>
      <c r="C1" s="62"/>
      <c r="D1" s="62"/>
    </row>
    <row r="2" spans="1:4" s="31" customFormat="1" ht="17.399999999999999" x14ac:dyDescent="0.3">
      <c r="A2" s="63" t="s">
        <v>0</v>
      </c>
      <c r="B2" s="3">
        <f>'Years 1-4'!B2</f>
        <v>0</v>
      </c>
    </row>
    <row r="3" spans="1:4" s="31" customFormat="1" thickBot="1" x14ac:dyDescent="0.3">
      <c r="A3" s="3"/>
      <c r="B3" s="3"/>
    </row>
    <row r="4" spans="1:4" s="31" customFormat="1" ht="14.7" customHeight="1" x14ac:dyDescent="0.25">
      <c r="A4" s="8"/>
      <c r="B4" s="42"/>
    </row>
    <row r="5" spans="1:4" s="31" customFormat="1" ht="13.8" x14ac:dyDescent="0.25">
      <c r="A5" s="9"/>
      <c r="B5" s="43"/>
    </row>
    <row r="6" spans="1:4" s="31" customFormat="1" ht="15" customHeight="1" thickBot="1" x14ac:dyDescent="0.3">
      <c r="A6" s="2"/>
      <c r="B6" s="44"/>
    </row>
    <row r="7" spans="1:4" s="31" customFormat="1" ht="13.8" x14ac:dyDescent="0.25">
      <c r="A7" s="3"/>
      <c r="B7" s="3"/>
    </row>
    <row r="8" spans="1:4" s="31" customFormat="1" thickBot="1" x14ac:dyDescent="0.3">
      <c r="A8" s="3"/>
      <c r="B8" s="3"/>
    </row>
    <row r="9" spans="1:4" s="31" customFormat="1" ht="30" customHeight="1" x14ac:dyDescent="0.25">
      <c r="A9" s="26" t="s">
        <v>26</v>
      </c>
      <c r="B9" s="46" t="s">
        <v>45</v>
      </c>
    </row>
    <row r="10" spans="1:4" s="31" customFormat="1" ht="55.2" x14ac:dyDescent="0.25">
      <c r="A10" s="64" t="s">
        <v>38</v>
      </c>
      <c r="B10" s="11"/>
    </row>
    <row r="11" spans="1:4" s="31" customFormat="1" ht="55.2" x14ac:dyDescent="0.25">
      <c r="A11" s="65" t="s">
        <v>34</v>
      </c>
      <c r="B11" s="12"/>
    </row>
    <row r="12" spans="1:4" s="31" customFormat="1" ht="13.8" x14ac:dyDescent="0.25">
      <c r="A12" s="54" t="s">
        <v>35</v>
      </c>
      <c r="B12" s="14"/>
    </row>
    <row r="13" spans="1:4" s="31" customFormat="1" ht="55.2" x14ac:dyDescent="0.25">
      <c r="A13" s="66" t="s">
        <v>37</v>
      </c>
      <c r="B13" s="14"/>
    </row>
    <row r="14" spans="1:4" s="31" customFormat="1" ht="13.8" x14ac:dyDescent="0.25">
      <c r="A14" s="27"/>
      <c r="B14" s="68"/>
    </row>
    <row r="15" spans="1:4" s="33" customFormat="1" ht="39.450000000000003" customHeight="1" thickBot="1" x14ac:dyDescent="0.35">
      <c r="A15" s="7" t="s">
        <v>46</v>
      </c>
      <c r="B15" s="10">
        <f>SUM(B10:B13)</f>
        <v>0</v>
      </c>
    </row>
    <row r="16" spans="1:4" x14ac:dyDescent="0.3">
      <c r="A16" s="67"/>
    </row>
    <row r="17" spans="1:2" x14ac:dyDescent="0.3">
      <c r="A17" s="57" t="s">
        <v>22</v>
      </c>
    </row>
    <row r="18" spans="1:2" x14ac:dyDescent="0.3">
      <c r="A18" s="58" t="s">
        <v>23</v>
      </c>
    </row>
    <row r="19" spans="1:2" x14ac:dyDescent="0.3">
      <c r="A19" s="59" t="s">
        <v>24</v>
      </c>
    </row>
    <row r="20" spans="1:2" x14ac:dyDescent="0.3">
      <c r="A20" s="60" t="s">
        <v>25</v>
      </c>
    </row>
    <row r="21" spans="1:2" x14ac:dyDescent="0.3">
      <c r="A21" s="69"/>
    </row>
    <row r="22" spans="1:2" ht="29.4" customHeight="1" x14ac:dyDescent="0.3">
      <c r="A22" s="104" t="s">
        <v>7</v>
      </c>
      <c r="B22" s="104"/>
    </row>
  </sheetData>
  <sheetProtection algorithmName="SHA-512" hashValue="HfGn95lDl2PfFfX60QVJEGvkr/HEIM1ITwLkH6KNWAGani4P1QCCzsTo/20ghvB7iNqcH4dcfjUvn9BZMFL6TA==" saltValue="yAfJ7kQYXNQsY+rpDKtfEw==" spinCount="100000" sheet="1" selectLockedCells="1"/>
  <mergeCells count="2">
    <mergeCell ref="A1:B1"/>
    <mergeCell ref="A22:B22"/>
  </mergeCells>
  <pageMargins left="0.7" right="0.7" top="0.75" bottom="0.75" header="0.3" footer="0.3"/>
  <pageSetup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23"/>
  <sheetViews>
    <sheetView tabSelected="1" workbookViewId="0">
      <selection activeCell="B14" sqref="B14"/>
    </sheetView>
  </sheetViews>
  <sheetFormatPr defaultRowHeight="14.4" x14ac:dyDescent="0.3"/>
  <cols>
    <col min="1" max="1" width="41.33203125" style="40" customWidth="1"/>
    <col min="2" max="2" width="48.44140625" style="40" customWidth="1"/>
    <col min="3" max="3" width="22.33203125" style="40" customWidth="1"/>
    <col min="4" max="4" width="25.6640625" style="40" customWidth="1"/>
    <col min="5" max="16384" width="8.88671875" style="40"/>
  </cols>
  <sheetData>
    <row r="1" spans="1:4" s="31" customFormat="1" ht="54" customHeight="1" x14ac:dyDescent="0.3">
      <c r="A1" s="74" t="s">
        <v>8</v>
      </c>
      <c r="B1" s="74"/>
      <c r="C1" s="62"/>
      <c r="D1" s="62"/>
    </row>
    <row r="2" spans="1:4" s="31" customFormat="1" ht="17.399999999999999" x14ac:dyDescent="0.3">
      <c r="A2" s="63" t="s">
        <v>0</v>
      </c>
      <c r="B2" s="3">
        <f>'Years 1-4'!B2</f>
        <v>0</v>
      </c>
    </row>
    <row r="3" spans="1:4" s="31" customFormat="1" thickBot="1" x14ac:dyDescent="0.3">
      <c r="A3" s="3"/>
      <c r="B3" s="3"/>
    </row>
    <row r="4" spans="1:4" s="31" customFormat="1" ht="14.7" customHeight="1" x14ac:dyDescent="0.25">
      <c r="A4" s="3"/>
      <c r="B4" s="42"/>
    </row>
    <row r="5" spans="1:4" s="31" customFormat="1" thickBot="1" x14ac:dyDescent="0.3">
      <c r="A5" s="9"/>
      <c r="B5" s="43"/>
    </row>
    <row r="6" spans="1:4" s="31" customFormat="1" ht="15" customHeight="1" thickBot="1" x14ac:dyDescent="0.3">
      <c r="A6" s="2"/>
      <c r="B6" s="8"/>
    </row>
    <row r="7" spans="1:4" s="31" customFormat="1" ht="13.8" x14ac:dyDescent="0.25">
      <c r="A7" s="3"/>
      <c r="B7" s="3"/>
    </row>
    <row r="8" spans="1:4" s="31" customFormat="1" thickBot="1" x14ac:dyDescent="0.3">
      <c r="A8" s="3"/>
      <c r="B8" s="3"/>
    </row>
    <row r="9" spans="1:4" s="31" customFormat="1" ht="30" customHeight="1" x14ac:dyDescent="0.25">
      <c r="A9" s="26" t="s">
        <v>26</v>
      </c>
      <c r="B9" s="46" t="s">
        <v>47</v>
      </c>
    </row>
    <row r="10" spans="1:4" s="31" customFormat="1" ht="55.2" x14ac:dyDescent="0.25">
      <c r="A10" s="64" t="s">
        <v>39</v>
      </c>
      <c r="B10" s="11"/>
    </row>
    <row r="11" spans="1:4" s="31" customFormat="1" ht="55.2" x14ac:dyDescent="0.25">
      <c r="A11" s="70" t="s">
        <v>40</v>
      </c>
      <c r="B11" s="12"/>
    </row>
    <row r="12" spans="1:4" s="31" customFormat="1" ht="27.6" x14ac:dyDescent="0.25">
      <c r="A12" s="71" t="s">
        <v>41</v>
      </c>
      <c r="B12" s="13"/>
    </row>
    <row r="13" spans="1:4" s="31" customFormat="1" ht="27.6" x14ac:dyDescent="0.25">
      <c r="A13" s="71" t="s">
        <v>20</v>
      </c>
      <c r="B13" s="13"/>
    </row>
    <row r="14" spans="1:4" s="31" customFormat="1" ht="27.6" x14ac:dyDescent="0.25">
      <c r="A14" s="72" t="s">
        <v>21</v>
      </c>
      <c r="B14" s="14"/>
    </row>
    <row r="15" spans="1:4" s="31" customFormat="1" thickBot="1" x14ac:dyDescent="0.3">
      <c r="A15" s="28"/>
      <c r="B15" s="73"/>
    </row>
    <row r="16" spans="1:4" s="33" customFormat="1" ht="39.450000000000003" customHeight="1" thickBot="1" x14ac:dyDescent="0.35">
      <c r="A16" s="7" t="s">
        <v>48</v>
      </c>
      <c r="B16" s="10">
        <f>SUM(B10:B14)</f>
        <v>0</v>
      </c>
    </row>
    <row r="17" spans="1:2" x14ac:dyDescent="0.3">
      <c r="A17" s="67"/>
    </row>
    <row r="18" spans="1:2" x14ac:dyDescent="0.3">
      <c r="A18" s="57" t="s">
        <v>22</v>
      </c>
    </row>
    <row r="19" spans="1:2" x14ac:dyDescent="0.3">
      <c r="A19" s="58" t="s">
        <v>23</v>
      </c>
    </row>
    <row r="20" spans="1:2" x14ac:dyDescent="0.3">
      <c r="A20" s="59" t="s">
        <v>24</v>
      </c>
    </row>
    <row r="21" spans="1:2" x14ac:dyDescent="0.3">
      <c r="A21" s="60" t="s">
        <v>25</v>
      </c>
    </row>
    <row r="22" spans="1:2" x14ac:dyDescent="0.3">
      <c r="A22" s="67"/>
    </row>
    <row r="23" spans="1:2" ht="29.4" customHeight="1" x14ac:dyDescent="0.3">
      <c r="A23" s="104" t="s">
        <v>7</v>
      </c>
      <c r="B23" s="104"/>
    </row>
  </sheetData>
  <sheetProtection algorithmName="SHA-512" hashValue="yZ3UV2jgyGTgqoYqBpOP6332FelCA3tSz355aUfe+fMneZzv9r1mdCV0RQuUzLFboer8n1BSGeBBha63JTXPCg==" saltValue="w6gRCvg6BAMePgFEwzZxqg==" spinCount="100000" sheet="1" selectLockedCells="1"/>
  <mergeCells count="2">
    <mergeCell ref="A1:B1"/>
    <mergeCell ref="A23:B23"/>
  </mergeCells>
  <pageMargins left="0.7" right="0.7" top="0.75" bottom="0.75" header="0.3" footer="0.3"/>
  <pageSetup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AE56B1F4472E46A59917972ED56901" ma:contentTypeVersion="4" ma:contentTypeDescription="Create a new document." ma:contentTypeScope="" ma:versionID="b45063d51f9b6f3d05164fd0914abe6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9f8a7ee62ec5a0ae4d6004028b8cf6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983887C-CCF3-495F-AC19-D4C1FF11D830}"/>
</file>

<file path=customXml/itemProps2.xml><?xml version="1.0" encoding="utf-8"?>
<ds:datastoreItem xmlns:ds="http://schemas.openxmlformats.org/officeDocument/2006/customXml" ds:itemID="{2D45F313-EDBA-4DAF-9C59-E98DB8DF1BE2}"/>
</file>

<file path=customXml/itemProps3.xml><?xml version="1.0" encoding="utf-8"?>
<ds:datastoreItem xmlns:ds="http://schemas.openxmlformats.org/officeDocument/2006/customXml" ds:itemID="{4983887C-CCF3-495F-AC19-D4C1FF11D830}"/>
</file>

<file path=customXml/itemProps4.xml><?xml version="1.0" encoding="utf-8"?>
<ds:datastoreItem xmlns:ds="http://schemas.openxmlformats.org/officeDocument/2006/customXml" ds:itemID="{CC4F14AD-0B2C-4886-A8BE-883AE8174F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Years 1-4</vt:lpstr>
      <vt:lpstr>Year 1</vt:lpstr>
      <vt:lpstr>Option Renewal 1</vt:lpstr>
      <vt:lpstr>Option Renewal 2</vt:lpstr>
      <vt:lpstr>Option Renewal 3</vt:lpstr>
      <vt:lpstr>'Option Renewal 2'!_Hlk42069234</vt:lpstr>
      <vt:lpstr>'Option Renewal 1'!Print_Area</vt:lpstr>
      <vt:lpstr>'Option Renewal 2'!Print_Area</vt:lpstr>
      <vt:lpstr>'Year 1'!Print_Area</vt:lpstr>
      <vt:lpstr>'Years 1-4'!Print_Area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Susannah Beckerman</dc:creator>
  <cp:lastModifiedBy>Naishadh Desai</cp:lastModifiedBy>
  <cp:lastPrinted>2020-06-05T17:27:14Z</cp:lastPrinted>
  <dcterms:created xsi:type="dcterms:W3CDTF">2020-05-14T18:13:15Z</dcterms:created>
  <dcterms:modified xsi:type="dcterms:W3CDTF">2021-02-22T13:05:51Z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0x010100EFAE56B1F4472E46A59917972ED56901</vt:lpwstr>
  </property>
  <property fmtid="{D5CDD505-2E9C-101B-9397-08002B2CF9AE}" pid="3" name="_dlc_DocIdItemGuid">
    <vt:lpwstr>3a9b6ea1-0444-441f-8ba4-bc1356cc36a8</vt:lpwstr>
  </property>
</Properties>
</file>